
<file path=[Content_Types].xml><?xml version="1.0" encoding="utf-8"?>
<Types xmlns="http://schemas.openxmlformats.org/package/2006/content-types">
  <Default Extension="bin" ContentType="application/vnd.openxmlformats-officedocument.spreadsheetml.customProperty"/>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printerSettings/printerSettings1.bin" ContentType="application/vnd.openxmlformats-officedocument.spreadsheetml.printerSettings"/>
  <Override PartName="/xl/printerSettings/printerSettings2.bin" ContentType="application/vnd.openxmlformats-officedocument.spreadsheetml.printerSettings"/>
  <Override PartName="/xl/drawings/drawing1.xml" ContentType="application/vnd.openxmlformats-officedocument.drawing+xml"/>
  <Override PartName="/xl/printerSettings/printerSettings3.bin" ContentType="application/vnd.openxmlformats-officedocument.spreadsheetml.printerSettings"/>
  <Override PartName="/xl/drawings/drawing2.xml" ContentType="application/vnd.openxmlformats-officedocument.drawing+xml"/>
  <Override PartName="/xl/printerSettings/printerSettings4.bin" ContentType="application/vnd.openxmlformats-officedocument.spreadsheetml.printerSettings"/>
  <Override PartName="/xl/drawings/drawing3.xml" ContentType="application/vnd.openxmlformats-officedocument.drawing+xml"/>
  <Override PartName="/xl/printerSettings/printerSettings5.bin" ContentType="application/vnd.openxmlformats-officedocument.spreadsheetml.printerSettings"/>
  <Override PartName="/xl/drawings/drawing4.xml" ContentType="application/vnd.openxmlformats-officedocument.drawing+xml"/>
  <Override PartName="/xl/printerSettings/printerSettings6.bin" ContentType="application/vnd.openxmlformats-officedocument.spreadsheetml.printerSettings"/>
  <Override PartName="/xl/drawings/drawing5.xml" ContentType="application/vnd.openxmlformats-officedocument.drawing+xml"/>
  <Override PartName="/xl/printerSettings/printerSettings7.bin" ContentType="application/vnd.openxmlformats-officedocument.spreadsheetml.printerSettings"/>
  <Override PartName="/xl/drawings/drawing6.xml" ContentType="application/vnd.openxmlformats-officedocument.drawing+xml"/>
  <Override PartName="/xl/printerSettings/printerSettings8.bin" ContentType="application/vnd.openxmlformats-officedocument.spreadsheetml.printerSettings"/>
  <Override PartName="/xl/drawings/drawing7.xml" ContentType="application/vnd.openxmlformats-officedocument.drawing+xml"/>
  <Override PartName="/xl/printerSettings/printerSettings9.bin" ContentType="application/vnd.openxmlformats-officedocument.spreadsheetml.printerSettings"/>
  <Override PartName="/xl/drawings/drawing8.xml" ContentType="application/vnd.openxmlformats-officedocument.drawing+xml"/>
  <Override PartName="/xl/printerSettings/printerSettings10.bin" ContentType="application/vnd.openxmlformats-officedocument.spreadsheetml.printerSettings"/>
  <Override PartName="/xl/drawings/drawing9.xml" ContentType="application/vnd.openxmlformats-officedocument.drawing+xml"/>
  <Override PartName="/xl/printerSettings/printerSettings11.bin" ContentType="application/vnd.openxmlformats-officedocument.spreadsheetml.printerSettings"/>
  <Override PartName="/xl/drawings/drawing10.xml" ContentType="application/vnd.openxmlformats-officedocument.drawing+xml"/>
  <Override PartName="/xl/printerSettings/printerSettings12.bin" ContentType="application/vnd.openxmlformats-officedocument.spreadsheetml.printerSettings"/>
  <Override PartName="/xl/drawings/drawing11.xml" ContentType="application/vnd.openxmlformats-officedocument.drawing+xml"/>
  <Override PartName="/xl/printerSettings/printerSettings13.bin" ContentType="application/vnd.openxmlformats-officedocument.spreadsheetml.printerSettings"/>
  <Override PartName="/xl/drawings/drawing12.xml" ContentType="application/vnd.openxmlformats-officedocument.drawing+xml"/>
  <Override PartName="/xl/printerSettings/printerSettings14.bin" ContentType="application/vnd.openxmlformats-officedocument.spreadsheetml.printerSettings"/>
  <Override PartName="/xl/drawings/drawing13.xml" ContentType="application/vnd.openxmlformats-officedocument.drawing+xml"/>
  <Override PartName="/xl/printerSettings/printerSettings15.bin" ContentType="application/vnd.openxmlformats-officedocument.spreadsheetml.printerSettings"/>
  <Override PartName="/xl/drawings/drawing14.xml" ContentType="application/vnd.openxmlformats-officedocument.drawing+xml"/>
  <Override PartName="/xl/printerSettings/printerSettings16.bin" ContentType="application/vnd.openxmlformats-officedocument.spreadsheetml.printerSettings"/>
  <Override PartName="/xl/drawings/drawing15.xml" ContentType="application/vnd.openxmlformats-officedocument.drawing+xml"/>
  <Override PartName="/xl/printerSettings/printerSettings17.bin" ContentType="application/vnd.openxmlformats-officedocument.spreadsheetml.printerSettings"/>
  <Override PartName="/xl/drawings/drawing16.xml" ContentType="application/vnd.openxmlformats-officedocument.drawing+xml"/>
  <Override PartName="/xl/printerSettings/printerSettings18.bin" ContentType="application/vnd.openxmlformats-officedocument.spreadsheetml.printerSettings"/>
  <Override PartName="/xl/drawings/drawing17.xml" ContentType="application/vnd.openxmlformats-officedocument.drawing+xml"/>
  <Override PartName="/xl/printerSettings/printerSettings19.bin" ContentType="application/vnd.openxmlformats-officedocument.spreadsheetml.printerSettings"/>
  <Override PartName="/xl/drawings/drawing18.xml" ContentType="application/vnd.openxmlformats-officedocument.drawing+xml"/>
  <Override PartName="/xl/printerSettings/printerSettings20.bin" ContentType="application/vnd.openxmlformats-officedocument.spreadsheetml.printerSettings"/>
  <Override PartName="/xl/drawings/drawing19.xml" ContentType="application/vnd.openxmlformats-officedocument.drawing+xml"/>
  <Override PartName="/xl/printerSettings/printerSettings21.bin" ContentType="application/vnd.openxmlformats-officedocument.spreadsheetml.printerSettings"/>
  <Override PartName="/xl/drawings/drawing20.xml" ContentType="application/vnd.openxmlformats-officedocument.drawing+xml"/>
  <Override PartName="/xl/printerSettings/printerSettings22.bin" ContentType="application/vnd.openxmlformats-officedocument.spreadsheetml.printerSettings"/>
  <Override PartName="/xl/drawings/drawing21.xml" ContentType="application/vnd.openxmlformats-officedocument.drawing+xml"/>
  <Override PartName="/xl/printerSettings/printerSettings23.bin" ContentType="application/vnd.openxmlformats-officedocument.spreadsheetml.printerSettings"/>
  <Override PartName="/xl/drawings/drawing22.xml" ContentType="application/vnd.openxmlformats-officedocument.drawing+xml"/>
  <Override PartName="/xl/printerSettings/printerSettings24.bin" ContentType="application/vnd.openxmlformats-officedocument.spreadsheetml.printerSettings"/>
  <Override PartName="/xl/drawings/drawing23.xml" ContentType="application/vnd.openxmlformats-officedocument.drawing+xml"/>
  <Override PartName="/xl/printerSettings/printerSettings25.bin" ContentType="application/vnd.openxmlformats-officedocument.spreadsheetml.printerSettings"/>
  <Override PartName="/xl/drawings/drawing24.xml" ContentType="application/vnd.openxmlformats-officedocument.drawing+xml"/>
  <Override PartName="/xl/printerSettings/printerSettings26.bin" ContentType="application/vnd.openxmlformats-officedocument.spreadsheetml.printerSettings"/>
  <Override PartName="/xl/drawings/drawing25.xml" ContentType="application/vnd.openxmlformats-officedocument.drawing+xml"/>
  <Override PartName="/xl/printerSettings/printerSettings27.bin" ContentType="application/vnd.openxmlformats-officedocument.spreadsheetml.printerSettings"/>
  <Override PartName="/xl/drawings/drawing26.xml" ContentType="application/vnd.openxmlformats-officedocument.drawing+xml"/>
  <Override PartName="/xl/printerSettings/printerSettings28.bin" ContentType="application/vnd.openxmlformats-officedocument.spreadsheetml.printerSettings"/>
  <Override PartName="/xl/drawings/drawing27.xml" ContentType="application/vnd.openxmlformats-officedocument.drawing+xml"/>
  <Override PartName="/xl/printerSettings/printerSettings29.bin" ContentType="application/vnd.openxmlformats-officedocument.spreadsheetml.printerSettings"/>
  <Override PartName="/xl/drawings/drawing28.xml" ContentType="application/vnd.openxmlformats-officedocument.drawing+xml"/>
  <Override PartName="/xl/printerSettings/printerSettings30.bin" ContentType="application/vnd.openxmlformats-officedocument.spreadsheetml.printerSettings"/>
  <Override PartName="/xl/drawings/drawing29.xml" ContentType="application/vnd.openxmlformats-officedocument.drawing+xml"/>
  <Override PartName="/xl/printerSettings/printerSettings31.bin" ContentType="application/vnd.openxmlformats-officedocument.spreadsheetml.printerSettings"/>
  <Override PartName="/xl/drawings/drawing30.xml" ContentType="application/vnd.openxmlformats-officedocument.drawing+xml"/>
  <Override PartName="/xl/printerSettings/printerSettings32.bin" ContentType="application/vnd.openxmlformats-officedocument.spreadsheetml.printerSettings"/>
  <Override PartName="/xl/drawings/drawing31.xml" ContentType="application/vnd.openxmlformats-officedocument.drawing+xml"/>
  <Override PartName="/xl/printerSettings/printerSettings33.bin" ContentType="application/vnd.openxmlformats-officedocument.spreadsheetml.printerSettings"/>
  <Override PartName="/xl/drawings/drawing32.xml" ContentType="application/vnd.openxmlformats-officedocument.drawing+xml"/>
  <Override PartName="/xl/printerSettings/printerSettings34.bin" ContentType="application/vnd.openxmlformats-officedocument.spreadsheetml.printerSettings"/>
  <Override PartName="/xl/drawings/drawing33.xml" ContentType="application/vnd.openxmlformats-officedocument.drawing+xml"/>
  <Override PartName="/xl/printerSettings/printerSettings35.bin" ContentType="application/vnd.openxmlformats-officedocument.spreadsheetml.printerSettings"/>
  <Override PartName="/xl/drawings/drawing34.xml" ContentType="application/vnd.openxmlformats-officedocument.drawing+xml"/>
  <Override PartName="/xl/printerSettings/printerSettings36.bin" ContentType="application/vnd.openxmlformats-officedocument.spreadsheetml.printerSettings"/>
  <Override PartName="/xl/drawings/drawing35.xml" ContentType="application/vnd.openxmlformats-officedocument.drawing+xml"/>
  <Override PartName="/xl/printerSettings/printerSettings37.bin" ContentType="application/vnd.openxmlformats-officedocument.spreadsheetml.printerSettings"/>
  <Override PartName="/xl/drawings/drawing36.xml" ContentType="application/vnd.openxmlformats-officedocument.drawing+xml"/>
  <Override PartName="/xl/printerSettings/printerSettings38.bin" ContentType="application/vnd.openxmlformats-officedocument.spreadsheetml.printerSettings"/>
  <Override PartName="/xl/drawings/drawing37.xml" ContentType="application/vnd.openxmlformats-officedocument.drawing+xml"/>
  <Override PartName="/xl/printerSettings/printerSettings39.bin" ContentType="application/vnd.openxmlformats-officedocument.spreadsheetml.printerSettings"/>
  <Override PartName="/xl/drawings/drawing38.xml" ContentType="application/vnd.openxmlformats-officedocument.drawing+xml"/>
  <Override PartName="/xl/printerSettings/printerSettings40.bin" ContentType="application/vnd.openxmlformats-officedocument.spreadsheetml.printerSettings"/>
  <Override PartName="/xl/drawings/drawing39.xml" ContentType="application/vnd.openxmlformats-officedocument.drawing+xml"/>
  <Override PartName="/xl/printerSettings/printerSettings41.bin" ContentType="application/vnd.openxmlformats-officedocument.spreadsheetml.printerSettings"/>
  <Override PartName="/xl/drawings/drawing40.xml" ContentType="application/vnd.openxmlformats-officedocument.drawing+xml"/>
  <Override PartName="/xl/printerSettings/printerSettings42.bin" ContentType="application/vnd.openxmlformats-officedocument.spreadsheetml.printerSettings"/>
  <Override PartName="/xl/drawings/drawing41.xml" ContentType="application/vnd.openxmlformats-officedocument.drawing+xml"/>
  <Override PartName="/xl/printerSettings/printerSettings43.bin" ContentType="application/vnd.openxmlformats-officedocument.spreadsheetml.printerSettings"/>
  <Override PartName="/xl/drawings/drawing42.xml" ContentType="application/vnd.openxmlformats-officedocument.drawing+xml"/>
  <Override PartName="/xl/printerSettings/printerSettings44.bin" ContentType="application/vnd.openxmlformats-officedocument.spreadsheetml.printerSettings"/>
  <Override PartName="/xl/drawings/drawing43.xml" ContentType="application/vnd.openxmlformats-officedocument.drawing+xml"/>
  <Override PartName="/xl/printerSettings/printerSettings45.bin" ContentType="application/vnd.openxmlformats-officedocument.spreadsheetml.printerSettings"/>
  <Override PartName="/xl/drawings/drawing44.xml" ContentType="application/vnd.openxmlformats-officedocument.drawing+xml"/>
  <Override PartName="/xl/printerSettings/printerSettings46.bin" ContentType="application/vnd.openxmlformats-officedocument.spreadsheetml.printerSettings"/>
  <Override PartName="/xl/drawings/drawing45.xml" ContentType="application/vnd.openxmlformats-officedocument.drawing+xml"/>
  <Override PartName="/xl/printerSettings/printerSettings47.bin" ContentType="application/vnd.openxmlformats-officedocument.spreadsheetml.printerSettings"/>
  <Override PartName="/xl/drawings/drawing46.xml" ContentType="application/vnd.openxmlformats-officedocument.drawing+xml"/>
  <Override PartName="/xl/printerSettings/printerSettings48.bin" ContentType="application/vnd.openxmlformats-officedocument.spreadsheetml.printerSettings"/>
  <Override PartName="/xl/drawings/drawing47.xml" ContentType="application/vnd.openxmlformats-officedocument.drawing+xml"/>
  <Override PartName="/xl/printerSettings/printerSettings49.bin" ContentType="application/vnd.openxmlformats-officedocument.spreadsheetml.printerSettings"/>
  <Override PartName="/xl/drawings/drawing48.xml" ContentType="application/vnd.openxmlformats-officedocument.drawing+xml"/>
  <Override PartName="/xl/printerSettings/printerSettings50.bin" ContentType="application/vnd.openxmlformats-officedocument.spreadsheetml.printerSettings"/>
  <Override PartName="/xl/drawings/drawing49.xml" ContentType="application/vnd.openxmlformats-officedocument.drawing+xml"/>
  <Override PartName="/xl/printerSettings/printerSettings51.bin" ContentType="application/vnd.openxmlformats-officedocument.spreadsheetml.printerSettings"/>
  <Override PartName="/xl/drawings/drawing50.xml" ContentType="application/vnd.openxmlformats-officedocument.drawing+xml"/>
  <Override PartName="/xl/printerSettings/printerSettings52.bin" ContentType="application/vnd.openxmlformats-officedocument.spreadsheetml.printerSettings"/>
  <Override PartName="/xl/drawings/drawing51.xml" ContentType="application/vnd.openxmlformats-officedocument.drawing+xml"/>
  <Override PartName="/xl/printerSettings/printerSettings53.bin" ContentType="application/vnd.openxmlformats-officedocument.spreadsheetml.printerSettings"/>
  <Override PartName="/xl/drawings/drawing52.xml" ContentType="application/vnd.openxmlformats-officedocument.drawing+xml"/>
  <Override PartName="/xl/printerSettings/printerSettings54.bin" ContentType="application/vnd.openxmlformats-officedocument.spreadsheetml.printerSettings"/>
  <Override PartName="/xl/drawings/drawing53.xml" ContentType="application/vnd.openxmlformats-officedocument.drawing+xml"/>
  <Override PartName="/xl/printerSettings/printerSettings55.bin" ContentType="application/vnd.openxmlformats-officedocument.spreadsheetml.printerSettings"/>
  <Override PartName="/xl/drawings/drawing54.xml" ContentType="application/vnd.openxmlformats-officedocument.drawing+xml"/>
  <Override PartName="/xl/printerSettings/printerSettings56.bin" ContentType="application/vnd.openxmlformats-officedocument.spreadsheetml.printerSettings"/>
  <Override PartName="/xl/drawings/drawing55.xml" ContentType="application/vnd.openxmlformats-officedocument.drawing+xml"/>
  <Override PartName="/xl/printerSettings/printerSettings57.bin" ContentType="application/vnd.openxmlformats-officedocument.spreadsheetml.printerSettings"/>
  <Override PartName="/xl/drawings/drawing56.xml" ContentType="application/vnd.openxmlformats-officedocument.drawing+xml"/>
  <Override PartName="/xl/printerSettings/printerSettings58.bin" ContentType="application/vnd.openxmlformats-officedocument.spreadsheetml.printerSettings"/>
  <Override PartName="/xl/drawings/drawing57.xml" ContentType="application/vnd.openxmlformats-officedocument.drawing+xml"/>
  <Override PartName="/xl/printerSettings/printerSettings59.bin" ContentType="application/vnd.openxmlformats-officedocument.spreadsheetml.printerSettings"/>
  <Override PartName="/xl/drawings/drawing58.xml" ContentType="application/vnd.openxmlformats-officedocument.drawing+xml"/>
  <Override PartName="/xl/printerSettings/printerSettings60.bin" ContentType="application/vnd.openxmlformats-officedocument.spreadsheetml.printerSettings"/>
  <Override PartName="/xl/drawings/drawing59.xml" ContentType="application/vnd.openxmlformats-officedocument.drawing+xml"/>
  <Override PartName="/xl/printerSettings/printerSettings61.bin" ContentType="application/vnd.openxmlformats-officedocument.spreadsheetml.printerSettings"/>
  <Override PartName="/xl/drawings/drawing60.xml" ContentType="application/vnd.openxmlformats-officedocument.drawing+xml"/>
  <Override PartName="/xl/printerSettings/printerSettings62.bin" ContentType="application/vnd.openxmlformats-officedocument.spreadsheetml.printerSettings"/>
  <Override PartName="/xl/drawings/drawing61.xml" ContentType="application/vnd.openxmlformats-officedocument.drawing+xml"/>
  <Override PartName="/xl/printerSettings/printerSettings63.bin" ContentType="application/vnd.openxmlformats-officedocument.spreadsheetml.printerSettings"/>
  <Override PartName="/xl/drawings/drawing62.xml" ContentType="application/vnd.openxmlformats-officedocument.drawing+xml"/>
  <Override PartName="/xl/printerSettings/printerSettings64.bin" ContentType="application/vnd.openxmlformats-officedocument.spreadsheetml.printerSettings"/>
  <Override PartName="/xl/drawings/drawing63.xml" ContentType="application/vnd.openxmlformats-officedocument.drawing+xml"/>
  <Override PartName="/xl/printerSettings/printerSettings65.bin" ContentType="application/vnd.openxmlformats-officedocument.spreadsheetml.printerSettings"/>
  <Override PartName="/xl/drawings/drawing64.xml" ContentType="application/vnd.openxmlformats-officedocument.drawing+xml"/>
  <Override PartName="/xl/printerSettings/printerSettings66.bin" ContentType="application/vnd.openxmlformats-officedocument.spreadsheetml.printerSettings"/>
  <Override PartName="/xl/drawings/drawing65.xml" ContentType="application/vnd.openxmlformats-officedocument.drawing+xml"/>
  <Override PartName="/xl/printerSettings/printerSettings67.bin" ContentType="application/vnd.openxmlformats-officedocument.spreadsheetml.printerSettings"/>
  <Override PartName="/xl/drawings/drawing66.xml" ContentType="application/vnd.openxmlformats-officedocument.drawing+xml"/>
  <Override PartName="/xl/printerSettings/printerSettings68.bin" ContentType="application/vnd.openxmlformats-officedocument.spreadsheetml.printerSettings"/>
  <Override PartName="/xl/drawings/drawing67.xml" ContentType="application/vnd.openxmlformats-officedocument.drawing+xml"/>
  <Override PartName="/xl/printerSettings/printerSettings69.bin" ContentType="application/vnd.openxmlformats-officedocument.spreadsheetml.printerSettings"/>
  <Override PartName="/xl/drawings/drawing68.xml" ContentType="application/vnd.openxmlformats-officedocument.drawing+xml"/>
  <Override PartName="/xl/printerSettings/printerSettings70.bin" ContentType="application/vnd.openxmlformats-officedocument.spreadsheetml.printerSettings"/>
  <Override PartName="/xl/drawings/drawing69.xml" ContentType="application/vnd.openxmlformats-officedocument.drawing+xml"/>
  <Override PartName="/xl/printerSettings/printerSettings71.bin" ContentType="application/vnd.openxmlformats-officedocument.spreadsheetml.printerSettings"/>
  <Override PartName="/xl/drawings/drawing70.xml" ContentType="application/vnd.openxmlformats-officedocument.drawing+xml"/>
  <Override PartName="/xl/printerSettings/printerSettings72.bin" ContentType="application/vnd.openxmlformats-officedocument.spreadsheetml.printerSettings"/>
  <Override PartName="/xl/drawings/drawing71.xml" ContentType="application/vnd.openxmlformats-officedocument.drawing+xml"/>
  <Override PartName="/xl/printerSettings/printerSettings73.bin" ContentType="application/vnd.openxmlformats-officedocument.spreadsheetml.printerSettings"/>
  <Override PartName="/xl/drawings/drawing72.xml" ContentType="application/vnd.openxmlformats-officedocument.drawing+xml"/>
  <Override PartName="/xl/printerSettings/printerSettings74.bin" ContentType="application/vnd.openxmlformats-officedocument.spreadsheetml.printerSettings"/>
  <Override PartName="/xl/drawings/drawing73.xml" ContentType="application/vnd.openxmlformats-officedocument.drawing+xml"/>
  <Override PartName="/xl/printerSettings/printerSettings75.bin" ContentType="application/vnd.openxmlformats-officedocument.spreadsheetml.printerSettings"/>
  <Override PartName="/xl/drawings/drawing74.xml" ContentType="application/vnd.openxmlformats-officedocument.drawing+xml"/>
  <Override PartName="/xl/printerSettings/printerSettings76.bin" ContentType="application/vnd.openxmlformats-officedocument.spreadsheetml.printerSettings"/>
  <Override PartName="/xl/drawings/drawing75.xml" ContentType="application/vnd.openxmlformats-officedocument.drawing+xml"/>
  <Override PartName="/xl/printerSettings/printerSettings77.bin" ContentType="application/vnd.openxmlformats-officedocument.spreadsheetml.printerSettings"/>
  <Override PartName="/xl/drawings/drawing76.xml" ContentType="application/vnd.openxmlformats-officedocument.drawing+xml"/>
  <Override PartName="/xl/printerSettings/printerSettings78.bin" ContentType="application/vnd.openxmlformats-officedocument.spreadsheetml.printerSettings"/>
  <Override PartName="/xl/drawings/drawing77.xml" ContentType="application/vnd.openxmlformats-officedocument.drawing+xml"/>
  <Override PartName="/xl/printerSettings/printerSettings79.bin" ContentType="application/vnd.openxmlformats-officedocument.spreadsheetml.printerSettings"/>
  <Override PartName="/xl/drawings/drawing78.xml" ContentType="application/vnd.openxmlformats-officedocument.drawing+xml"/>
  <Override PartName="/xl/printerSettings/printerSettings80.bin" ContentType="application/vnd.openxmlformats-officedocument.spreadsheetml.printerSettings"/>
  <Override PartName="/xl/drawings/drawing79.xml" ContentType="application/vnd.openxmlformats-officedocument.drawing+xml"/>
  <Override PartName="/xl/printerSettings/printerSettings81.bin" ContentType="application/vnd.openxmlformats-officedocument.spreadsheetml.printerSettings"/>
  <Override PartName="/xl/drawings/drawing80.xml" ContentType="application/vnd.openxmlformats-officedocument.drawing+xml"/>
  <Override PartName="/xl/printerSettings/printerSettings82.bin" ContentType="application/vnd.openxmlformats-officedocument.spreadsheetml.printerSettings"/>
  <Override PartName="/xl/drawings/drawing81.xml" ContentType="application/vnd.openxmlformats-officedocument.drawing+xml"/>
  <Override PartName="/xl/printerSettings/printerSettings83.bin" ContentType="application/vnd.openxmlformats-officedocument.spreadsheetml.printerSettings"/>
  <Override PartName="/xl/drawings/drawing82.xml" ContentType="application/vnd.openxmlformats-officedocument.drawing+xml"/>
  <Override PartName="/xl/printerSettings/printerSettings84.bin" ContentType="application/vnd.openxmlformats-officedocument.spreadsheetml.printerSettings"/>
  <Override PartName="/xl/drawings/drawing83.xml" ContentType="application/vnd.openxmlformats-officedocument.drawing+xml"/>
  <Override PartName="/xl/printerSettings/printerSettings85.bin" ContentType="application/vnd.openxmlformats-officedocument.spreadsheetml.printerSettings"/>
  <Override PartName="/xl/drawings/drawing84.xml" ContentType="application/vnd.openxmlformats-officedocument.drawing+xml"/>
  <Override PartName="/xl/printerSettings/printerSettings86.bin" ContentType="application/vnd.openxmlformats-officedocument.spreadsheetml.printerSettings"/>
  <Override PartName="/xl/drawings/drawing85.xml" ContentType="application/vnd.openxmlformats-officedocument.drawing+xml"/>
  <Override PartName="/xl/printerSettings/printerSettings87.bin" ContentType="application/vnd.openxmlformats-officedocument.spreadsheetml.printerSettings"/>
  <Override PartName="/xl/drawings/drawing86.xml" ContentType="application/vnd.openxmlformats-officedocument.drawing+xml"/>
  <Override PartName="/xl/printerSettings/printerSettings88.bin" ContentType="application/vnd.openxmlformats-officedocument.spreadsheetml.printerSettings"/>
  <Override PartName="/xl/drawings/drawing87.xml" ContentType="application/vnd.openxmlformats-officedocument.drawing+xml"/>
  <Override PartName="/xl/printerSettings/printerSettings89.bin" ContentType="application/vnd.openxmlformats-officedocument.spreadsheetml.printerSettings"/>
  <Override PartName="/xl/drawings/drawing88.xml" ContentType="application/vnd.openxmlformats-officedocument.drawing+xml"/>
  <Override PartName="/xl/printerSettings/printerSettings90.bin" ContentType="application/vnd.openxmlformats-officedocument.spreadsheetml.printerSettings"/>
  <Override PartName="/xl/drawings/drawing89.xml" ContentType="application/vnd.openxmlformats-officedocument.drawing+xml"/>
  <Override PartName="/xl/printerSettings/printerSettings91.bin" ContentType="application/vnd.openxmlformats-officedocument.spreadsheetml.printerSettings"/>
  <Override PartName="/xl/drawings/drawing90.xml" ContentType="application/vnd.openxmlformats-officedocument.drawing+xml"/>
  <Override PartName="/xl/printerSettings/printerSettings92.bin" ContentType="application/vnd.openxmlformats-officedocument.spreadsheetml.printerSettings"/>
  <Override PartName="/xl/drawings/drawing91.xml" ContentType="application/vnd.openxmlformats-officedocument.drawing+xml"/>
  <Override PartName="/xl/printerSettings/printerSettings93.bin" ContentType="application/vnd.openxmlformats-officedocument.spreadsheetml.printerSettings"/>
  <Override PartName="/xl/drawings/drawing92.xml" ContentType="application/vnd.openxmlformats-officedocument.drawing+xml"/>
  <Override PartName="/xl/printerSettings/printerSettings94.bin" ContentType="application/vnd.openxmlformats-officedocument.spreadsheetml.printerSettings"/>
  <Override PartName="/xl/drawings/drawing93.xml" ContentType="application/vnd.openxmlformats-officedocument.drawing+xml"/>
  <Override PartName="/xl/printerSettings/printerSettings95.bin" ContentType="application/vnd.openxmlformats-officedocument.spreadsheetml.printerSettings"/>
  <Override PartName="/xl/drawings/drawing94.xml" ContentType="application/vnd.openxmlformats-officedocument.drawing+xml"/>
  <Override PartName="/xl/printerSettings/printerSettings96.bin" ContentType="application/vnd.openxmlformats-officedocument.spreadsheetml.printerSettings"/>
  <Override PartName="/xl/drawings/drawing95.xml" ContentType="application/vnd.openxmlformats-officedocument.drawing+xml"/>
  <Override PartName="/xl/printerSettings/printerSettings97.bin" ContentType="application/vnd.openxmlformats-officedocument.spreadsheetml.printerSettings"/>
  <Override PartName="/xl/drawings/drawing96.xml" ContentType="application/vnd.openxmlformats-officedocument.drawing+xml"/>
  <Override PartName="/xl/printerSettings/printerSettings98.bin" ContentType="application/vnd.openxmlformats-officedocument.spreadsheetml.printerSettings"/>
  <Override PartName="/xl/drawings/drawing97.xml" ContentType="application/vnd.openxmlformats-officedocument.drawing+xml"/>
  <Override PartName="/xl/printerSettings/printerSettings99.bin" ContentType="application/vnd.openxmlformats-officedocument.spreadsheetml.printerSettings"/>
  <Override PartName="/xl/drawings/drawing98.xml" ContentType="application/vnd.openxmlformats-officedocument.drawing+xml"/>
  <Override PartName="/xl/printerSettings/printerSettings100.bin" ContentType="application/vnd.openxmlformats-officedocument.spreadsheetml.printerSettings"/>
  <Override PartName="/xl/drawings/drawing99.xml" ContentType="application/vnd.openxmlformats-officedocument.drawing+xml"/>
  <Override PartName="/xl/printerSettings/printerSettings101.bin" ContentType="application/vnd.openxmlformats-officedocument.spreadsheetml.printerSettings"/>
  <Override PartName="/xl/drawings/drawing100.xml" ContentType="application/vnd.openxmlformats-officedocument.drawing+xml"/>
  <Override PartName="/xl/printerSettings/printerSettings102.bin" ContentType="application/vnd.openxmlformats-officedocument.spreadsheetml.printerSettings"/>
  <Override PartName="/xl/drawings/drawing101.xml" ContentType="application/vnd.openxmlformats-officedocument.drawing+xml"/>
  <Override PartName="/xl/printerSettings/printerSettings103.bin" ContentType="application/vnd.openxmlformats-officedocument.spreadsheetml.printerSettings"/>
  <Override PartName="/xl/drawings/drawing102.xml" ContentType="application/vnd.openxmlformats-officedocument.drawing+xml"/>
  <Override PartName="/xl/printerSettings/printerSettings104.bin" ContentType="application/vnd.openxmlformats-officedocument.spreadsheetml.printerSettings"/>
  <Override PartName="/xl/drawings/drawing103.xml" ContentType="application/vnd.openxmlformats-officedocument.drawing+xml"/>
  <Override PartName="/xl/printerSettings/printerSettings105.bin" ContentType="application/vnd.openxmlformats-officedocument.spreadsheetml.printerSettings"/>
  <Override PartName="/xl/drawings/drawing104.xml" ContentType="application/vnd.openxmlformats-officedocument.drawing+xml"/>
  <Override PartName="/xl/printerSettings/printerSettings106.bin" ContentType="application/vnd.openxmlformats-officedocument.spreadsheetml.printerSettings"/>
  <Override PartName="/xl/drawings/drawing105.xml" ContentType="application/vnd.openxmlformats-officedocument.drawing+xml"/>
  <Override PartName="/xl/printerSettings/printerSettings107.bin" ContentType="application/vnd.openxmlformats-officedocument.spreadsheetml.printerSettings"/>
  <Override PartName="/xl/drawings/drawing106.xml" ContentType="application/vnd.openxmlformats-officedocument.drawing+xml"/>
  <Override PartName="/xl/printerSettings/printerSettings108.bin" ContentType="application/vnd.openxmlformats-officedocument.spreadsheetml.printerSettings"/>
  <Override PartName="/xl/drawings/drawing107.xml" ContentType="application/vnd.openxmlformats-officedocument.drawing+xml"/>
  <Override PartName="/xl/printerSettings/printerSettings109.bin" ContentType="application/vnd.openxmlformats-officedocument.spreadsheetml.printerSettings"/>
  <Override PartName="/xl/drawings/drawing108.xml" ContentType="application/vnd.openxmlformats-officedocument.drawing+xml"/>
  <Override PartName="/xl/printerSettings/printerSettings110.bin" ContentType="application/vnd.openxmlformats-officedocument.spreadsheetml.printerSettings"/>
  <Override PartName="/xl/drawings/drawing109.xml" ContentType="application/vnd.openxmlformats-officedocument.drawing+xml"/>
  <Override PartName="/xl/printerSettings/printerSettings111.bin" ContentType="application/vnd.openxmlformats-officedocument.spreadsheetml.printerSettings"/>
  <Override PartName="/xl/drawings/drawing110.xml" ContentType="application/vnd.openxmlformats-officedocument.drawing+xml"/>
  <Override PartName="/xl/printerSettings/printerSettings112.bin" ContentType="application/vnd.openxmlformats-officedocument.spreadsheetml.printerSettings"/>
  <Override PartName="/xl/drawings/drawing111.xml" ContentType="application/vnd.openxmlformats-officedocument.drawing+xml"/>
  <Override PartName="/xl/printerSettings/printerSettings113.bin" ContentType="application/vnd.openxmlformats-officedocument.spreadsheetml.printerSettings"/>
  <Override PartName="/xl/drawings/drawing112.xml" ContentType="application/vnd.openxmlformats-officedocument.drawing+xml"/>
  <Override PartName="/xl/printerSettings/printerSettings114.bin" ContentType="application/vnd.openxmlformats-officedocument.spreadsheetml.printerSettings"/>
  <Override PartName="/xl/drawings/drawing113.xml" ContentType="application/vnd.openxmlformats-officedocument.drawing+xml"/>
  <Override PartName="/xl/printerSettings/printerSettings115.bin" ContentType="application/vnd.openxmlformats-officedocument.spreadsheetml.printerSettings"/>
  <Override PartName="/xl/drawings/drawing114.xml" ContentType="application/vnd.openxmlformats-officedocument.drawing+xml"/>
  <Override PartName="/xl/printerSettings/printerSettings116.bin" ContentType="application/vnd.openxmlformats-officedocument.spreadsheetml.printerSettings"/>
  <Override PartName="/xl/drawings/drawing115.xml" ContentType="application/vnd.openxmlformats-officedocument.drawing+xml"/>
  <Override PartName="/xl/printerSettings/printerSettings117.bin" ContentType="application/vnd.openxmlformats-officedocument.spreadsheetml.printerSettings"/>
  <Override PartName="/xl/drawings/drawing116.xml" ContentType="application/vnd.openxmlformats-officedocument.drawing+xml"/>
  <Override PartName="/xl/printerSettings/printerSettings118.bin" ContentType="application/vnd.openxmlformats-officedocument.spreadsheetml.printerSettings"/>
  <Override PartName="/xl/drawings/drawing117.xml" ContentType="application/vnd.openxmlformats-officedocument.drawing+xml"/>
  <Override PartName="/xl/printerSettings/printerSettings119.bin" ContentType="application/vnd.openxmlformats-officedocument.spreadsheetml.printerSettings"/>
  <Override PartName="/xl/drawings/drawing118.xml" ContentType="application/vnd.openxmlformats-officedocument.drawing+xml"/>
  <Override PartName="/xl/printerSettings/printerSettings120.bin" ContentType="application/vnd.openxmlformats-officedocument.spreadsheetml.printerSettings"/>
  <Override PartName="/xl/drawings/drawing119.xml" ContentType="application/vnd.openxmlformats-officedocument.drawing+xml"/>
  <Override PartName="/xl/printerSettings/printerSettings121.bin" ContentType="application/vnd.openxmlformats-officedocument.spreadsheetml.printerSettings"/>
  <Override PartName="/xl/drawings/drawing120.xml" ContentType="application/vnd.openxmlformats-officedocument.drawing+xml"/>
  <Override PartName="/xl/printerSettings/printerSettings122.bin" ContentType="application/vnd.openxmlformats-officedocument.spreadsheetml.printerSettings"/>
  <Override PartName="/xl/drawings/drawing121.xml" ContentType="application/vnd.openxmlformats-officedocument.drawing+xml"/>
  <Override PartName="/xl/printerSettings/printerSettings123.bin" ContentType="application/vnd.openxmlformats-officedocument.spreadsheetml.printerSettings"/>
  <Override PartName="/xl/drawings/drawing122.xml" ContentType="application/vnd.openxmlformats-officedocument.drawing+xml"/>
  <Override PartName="/xl/printerSettings/printerSettings124.bin" ContentType="application/vnd.openxmlformats-officedocument.spreadsheetml.printerSettings"/>
  <Override PartName="/xl/drawings/drawing123.xml" ContentType="application/vnd.openxmlformats-officedocument.drawing+xml"/>
  <Override PartName="/xl/printerSettings/printerSettings125.bin" ContentType="application/vnd.openxmlformats-officedocument.spreadsheetml.printerSettings"/>
  <Override PartName="/xl/drawings/drawing124.xml" ContentType="application/vnd.openxmlformats-officedocument.drawing+xml"/>
  <Override PartName="/xl/printerSettings/printerSettings126.bin" ContentType="application/vnd.openxmlformats-officedocument.spreadsheetml.printerSettings"/>
  <Override PartName="/xl/drawings/drawing125.xml" ContentType="application/vnd.openxmlformats-officedocument.drawing+xml"/>
  <Override PartName="/xl/printerSettings/printerSettings127.bin" ContentType="application/vnd.openxmlformats-officedocument.spreadsheetml.printerSettings"/>
  <Override PartName="/xl/drawings/drawing126.xml" ContentType="application/vnd.openxmlformats-officedocument.drawing+xml"/>
  <Override PartName="/xl/printerSettings/printerSettings128.bin" ContentType="application/vnd.openxmlformats-officedocument.spreadsheetml.printerSettings"/>
  <Override PartName="/xl/drawings/drawing127.xml" ContentType="application/vnd.openxmlformats-officedocument.drawing+xml"/>
  <Override PartName="/xl/printerSettings/printerSettings129.bin" ContentType="application/vnd.openxmlformats-officedocument.spreadsheetml.printerSettings"/>
  <Override PartName="/xl/drawings/drawing128.xml" ContentType="application/vnd.openxmlformats-officedocument.drawing+xml"/>
  <Override PartName="/xl/printerSettings/printerSettings130.bin" ContentType="application/vnd.openxmlformats-officedocument.spreadsheetml.printerSettings"/>
  <Override PartName="/xl/drawings/drawing129.xml" ContentType="application/vnd.openxmlformats-officedocument.drawing+xml"/>
  <Override PartName="/xl/printerSettings/printerSettings131.bin" ContentType="application/vnd.openxmlformats-officedocument.spreadsheetml.printerSettings"/>
  <Override PartName="/xl/drawings/drawing130.xml" ContentType="application/vnd.openxmlformats-officedocument.drawing+xml"/>
  <Override PartName="/xl/printerSettings/printerSettings132.bin" ContentType="application/vnd.openxmlformats-officedocument.spreadsheetml.printerSettings"/>
  <Override PartName="/xl/drawings/drawing131.xml" ContentType="application/vnd.openxmlformats-officedocument.drawing+xml"/>
  <Override PartName="/xl/printerSettings/printerSettings133.bin" ContentType="application/vnd.openxmlformats-officedocument.spreadsheetml.printerSettings"/>
  <Override PartName="/xl/drawings/drawing132.xml" ContentType="application/vnd.openxmlformats-officedocument.drawing+xml"/>
  <Override PartName="/xl/printerSettings/printerSettings134.bin" ContentType="application/vnd.openxmlformats-officedocument.spreadsheetml.printerSettings"/>
  <Override PartName="/xl/drawings/drawing133.xml" ContentType="application/vnd.openxmlformats-officedocument.drawing+xml"/>
  <Override PartName="/xl/printerSettings/printerSettings135.bin" ContentType="application/vnd.openxmlformats-officedocument.spreadsheetml.printerSettings"/>
  <Override PartName="/xl/drawings/drawing134.xml" ContentType="application/vnd.openxmlformats-officedocument.drawing+xml"/>
  <Override PartName="/xl/printerSettings/printerSettings136.bin" ContentType="application/vnd.openxmlformats-officedocument.spreadsheetml.printerSettings"/>
  <Override PartName="/xl/drawings/drawing135.xml" ContentType="application/vnd.openxmlformats-officedocument.drawing+xml"/>
  <Override PartName="/xl/printerSettings/printerSettings137.bin" ContentType="application/vnd.openxmlformats-officedocument.spreadsheetml.printerSettings"/>
  <Override PartName="/xl/drawings/drawing136.xml" ContentType="application/vnd.openxmlformats-officedocument.drawing+xml"/>
  <Override PartName="/xl/printerSettings/printerSettings138.bin" ContentType="application/vnd.openxmlformats-officedocument.spreadsheetml.printerSettings"/>
  <Override PartName="/xl/drawings/drawing137.xml" ContentType="application/vnd.openxmlformats-officedocument.drawing+xml"/>
  <Override PartName="/xl/printerSettings/printerSettings139.bin" ContentType="application/vnd.openxmlformats-officedocument.spreadsheetml.printerSettings"/>
  <Override PartName="/xl/drawings/drawing138.xml" ContentType="application/vnd.openxmlformats-officedocument.drawing+xml"/>
  <Override PartName="/xl/printerSettings/printerSettings140.bin" ContentType="application/vnd.openxmlformats-officedocument.spreadsheetml.printerSettings"/>
  <Override PartName="/xl/drawings/drawing139.xml" ContentType="application/vnd.openxmlformats-officedocument.drawing+xml"/>
  <Override PartName="/xl/printerSettings/printerSettings141.bin" ContentType="application/vnd.openxmlformats-officedocument.spreadsheetml.printerSettings"/>
  <Override PartName="/xl/drawings/drawing140.xml" ContentType="application/vnd.openxmlformats-officedocument.drawing+xml"/>
  <Override PartName="/xl/printerSettings/printerSettings142.bin" ContentType="application/vnd.openxmlformats-officedocument.spreadsheetml.printerSettings"/>
  <Override PartName="/xl/drawings/drawing141.xml" ContentType="application/vnd.openxmlformats-officedocument.drawing+xml"/>
  <Override PartName="/xl/printerSettings/printerSettings143.bin" ContentType="application/vnd.openxmlformats-officedocument.spreadsheetml.printerSettings"/>
  <Override PartName="/xl/drawings/drawing142.xml" ContentType="application/vnd.openxmlformats-officedocument.drawing+xml"/>
  <Override PartName="/xl/printerSettings/printerSettings144.bin" ContentType="application/vnd.openxmlformats-officedocument.spreadsheetml.printerSettings"/>
  <Override PartName="/xl/drawings/drawing143.xml" ContentType="application/vnd.openxmlformats-officedocument.drawing+xml"/>
  <Override PartName="/xl/printerSettings/printerSettings145.bin" ContentType="application/vnd.openxmlformats-officedocument.spreadsheetml.printerSettings"/>
  <Override PartName="/xl/drawings/drawing144.xml" ContentType="application/vnd.openxmlformats-officedocument.drawing+xml"/>
  <Override PartName="/xl/printerSettings/printerSettings146.bin" ContentType="application/vnd.openxmlformats-officedocument.spreadsheetml.printerSettings"/>
  <Override PartName="/xl/drawings/drawing145.xml" ContentType="application/vnd.openxmlformats-officedocument.drawing+xml"/>
  <Override PartName="/xl/printerSettings/printerSettings147.bin" ContentType="application/vnd.openxmlformats-officedocument.spreadsheetml.printerSettings"/>
  <Override PartName="/xl/drawings/drawing146.xml" ContentType="application/vnd.openxmlformats-officedocument.drawing+xml"/>
  <Override PartName="/xl/printerSettings/printerSettings148.bin" ContentType="application/vnd.openxmlformats-officedocument.spreadsheetml.printerSettings"/>
  <Override PartName="/xl/drawings/drawing147.xml" ContentType="application/vnd.openxmlformats-officedocument.drawing+xml"/>
  <Override PartName="/xl/printerSettings/printerSettings149.bin" ContentType="application/vnd.openxmlformats-officedocument.spreadsheetml.printerSettings"/>
  <Override PartName="/xl/drawings/drawing148.xml" ContentType="application/vnd.openxmlformats-officedocument.drawing+xml"/>
  <Override PartName="/xl/printerSettings/printerSettings150.bin" ContentType="application/vnd.openxmlformats-officedocument.spreadsheetml.printerSettings"/>
  <Override PartName="/xl/drawings/drawing149.xml" ContentType="application/vnd.openxmlformats-officedocument.drawing+xml"/>
  <Override PartName="/xl/printerSettings/printerSettings151.bin" ContentType="application/vnd.openxmlformats-officedocument.spreadsheetml.printerSettings"/>
  <Override PartName="/xl/drawings/drawing150.xml" ContentType="application/vnd.openxmlformats-officedocument.drawing+xml"/>
  <Override PartName="/xl/printerSettings/printerSettings152.bin" ContentType="application/vnd.openxmlformats-officedocument.spreadsheetml.printerSettings"/>
  <Override PartName="/xl/drawings/drawing151.xml" ContentType="application/vnd.openxmlformats-officedocument.drawing+xml"/>
  <Override PartName="/xl/printerSettings/printerSettings153.bin" ContentType="application/vnd.openxmlformats-officedocument.spreadsheetml.printerSettings"/>
  <Override PartName="/xl/drawings/drawing152.xml" ContentType="application/vnd.openxmlformats-officedocument.drawing+xml"/>
  <Override PartName="/xl/printerSettings/printerSettings154.bin" ContentType="application/vnd.openxmlformats-officedocument.spreadsheetml.printerSettings"/>
  <Override PartName="/xl/drawings/drawing153.xml" ContentType="application/vnd.openxmlformats-officedocument.drawing+xml"/>
  <Override PartName="/xl/printerSettings/printerSettings155.bin" ContentType="application/vnd.openxmlformats-officedocument.spreadsheetml.printerSettings"/>
  <Override PartName="/xl/drawings/drawing154.xml" ContentType="application/vnd.openxmlformats-officedocument.drawing+xml"/>
  <Override PartName="/xl/printerSettings/printerSettings156.bin" ContentType="application/vnd.openxmlformats-officedocument.spreadsheetml.printerSettings"/>
  <Override PartName="/xl/drawings/drawing155.xml" ContentType="application/vnd.openxmlformats-officedocument.drawing+xml"/>
  <Override PartName="/xl/printerSettings/printerSettings157.bin" ContentType="application/vnd.openxmlformats-officedocument.spreadsheetml.printerSettings"/>
  <Override PartName="/xl/drawings/drawing156.xml" ContentType="application/vnd.openxmlformats-officedocument.drawing+xml"/>
  <Override PartName="/xl/printerSettings/printerSettings158.bin" ContentType="application/vnd.openxmlformats-officedocument.spreadsheetml.printerSettings"/>
  <Override PartName="/xl/drawings/drawing157.xml" ContentType="application/vnd.openxmlformats-officedocument.drawing+xml"/>
  <Override PartName="/xl/printerSettings/printerSettings159.bin" ContentType="application/vnd.openxmlformats-officedocument.spreadsheetml.printerSettings"/>
  <Override PartName="/xl/drawings/drawing158.xml" ContentType="application/vnd.openxmlformats-officedocument.drawing+xml"/>
  <Override PartName="/xl/printerSettings/printerSettings160.bin" ContentType="application/vnd.openxmlformats-officedocument.spreadsheetml.printerSettings"/>
  <Override PartName="/xl/drawings/drawing159.xml" ContentType="application/vnd.openxmlformats-officedocument.drawing+xml"/>
  <Override PartName="/xl/printerSettings/printerSettings161.bin" ContentType="application/vnd.openxmlformats-officedocument.spreadsheetml.printerSettings"/>
  <Override PartName="/xl/drawings/drawing160.xml" ContentType="application/vnd.openxmlformats-officedocument.drawing+xml"/>
  <Override PartName="/xl/printerSettings/printerSettings162.bin" ContentType="application/vnd.openxmlformats-officedocument.spreadsheetml.printerSettings"/>
  <Override PartName="/xl/drawings/drawing161.xml" ContentType="application/vnd.openxmlformats-officedocument.drawing+xml"/>
  <Override PartName="/xl/printerSettings/printerSettings163.bin" ContentType="application/vnd.openxmlformats-officedocument.spreadsheetml.printerSettings"/>
  <Override PartName="/xl/drawings/drawing162.xml" ContentType="application/vnd.openxmlformats-officedocument.drawing+xml"/>
  <Override PartName="/xl/printerSettings/printerSettings164.bin" ContentType="application/vnd.openxmlformats-officedocument.spreadsheetml.printerSettings"/>
  <Override PartName="/xl/drawings/drawing163.xml" ContentType="application/vnd.openxmlformats-officedocument.drawing+xml"/>
  <Override PartName="/xl/printerSettings/printerSettings165.bin" ContentType="application/vnd.openxmlformats-officedocument.spreadsheetml.printerSettings"/>
  <Override PartName="/xl/drawings/drawing164.xml" ContentType="application/vnd.openxmlformats-officedocument.drawing+xml"/>
  <Override PartName="/xl/printerSettings/printerSettings166.bin" ContentType="application/vnd.openxmlformats-officedocument.spreadsheetml.printerSettings"/>
  <Override PartName="/xl/drawings/drawing165.xml" ContentType="application/vnd.openxmlformats-officedocument.drawing+xml"/>
  <Override PartName="/xl/printerSettings/printerSettings167.bin" ContentType="application/vnd.openxmlformats-officedocument.spreadsheetml.printerSettings"/>
  <Override PartName="/xl/drawings/drawing166.xml" ContentType="application/vnd.openxmlformats-officedocument.drawing+xml"/>
  <Override PartName="/xl/printerSettings/printerSettings168.bin" ContentType="application/vnd.openxmlformats-officedocument.spreadsheetml.printerSettings"/>
  <Override PartName="/xl/drawings/drawing167.xml" ContentType="application/vnd.openxmlformats-officedocument.drawing+xml"/>
  <Override PartName="/xl/printerSettings/printerSettings169.bin" ContentType="application/vnd.openxmlformats-officedocument.spreadsheetml.printerSettings"/>
  <Override PartName="/xl/drawings/drawing168.xml" ContentType="application/vnd.openxmlformats-officedocument.drawing+xml"/>
  <Override PartName="/xl/printerSettings/printerSettings170.bin" ContentType="application/vnd.openxmlformats-officedocument.spreadsheetml.printerSettings"/>
  <Override PartName="/xl/drawings/drawing169.xml" ContentType="application/vnd.openxmlformats-officedocument.drawing+xml"/>
  <Override PartName="/xl/printerSettings/printerSettings171.bin" ContentType="application/vnd.openxmlformats-officedocument.spreadsheetml.printerSettings"/>
  <Override PartName="/xl/drawings/drawing170.xml" ContentType="application/vnd.openxmlformats-officedocument.drawing+xml"/>
  <Override PartName="/xl/printerSettings/printerSettings172.bin" ContentType="application/vnd.openxmlformats-officedocument.spreadsheetml.printerSettings"/>
  <Override PartName="/xl/drawings/drawing171.xml" ContentType="application/vnd.openxmlformats-officedocument.drawing+xml"/>
  <Override PartName="/xl/printerSettings/printerSettings173.bin" ContentType="application/vnd.openxmlformats-officedocument.spreadsheetml.printerSettings"/>
  <Override PartName="/xl/drawings/drawing172.xml" ContentType="application/vnd.openxmlformats-officedocument.drawing+xml"/>
  <Override PartName="/xl/printerSettings/printerSettings174.bin" ContentType="application/vnd.openxmlformats-officedocument.spreadsheetml.printerSettings"/>
  <Override PartName="/xl/drawings/drawing173.xml" ContentType="application/vnd.openxmlformats-officedocument.drawing+xml"/>
  <Override PartName="/xl/printerSettings/printerSettings175.bin" ContentType="application/vnd.openxmlformats-officedocument.spreadsheetml.printerSettings"/>
  <Override PartName="/xl/drawings/drawing174.xml" ContentType="application/vnd.openxmlformats-officedocument.drawing+xml"/>
  <Override PartName="/xl/printerSettings/printerSettings176.bin" ContentType="application/vnd.openxmlformats-officedocument.spreadsheetml.printerSettings"/>
  <Override PartName="/xl/drawings/drawing175.xml" ContentType="application/vnd.openxmlformats-officedocument.drawing+xml"/>
  <Override PartName="/xl/printerSettings/printerSettings177.bin" ContentType="application/vnd.openxmlformats-officedocument.spreadsheetml.printerSettings"/>
  <Override PartName="/xl/drawings/drawing176.xml" ContentType="application/vnd.openxmlformats-officedocument.drawing+xml"/>
  <Override PartName="/xl/printerSettings/printerSettings178.bin" ContentType="application/vnd.openxmlformats-officedocument.spreadsheetml.printerSettings"/>
  <Override PartName="/xl/drawings/drawing177.xml" ContentType="application/vnd.openxmlformats-officedocument.drawing+xml"/>
  <Override PartName="/xl/printerSettings/printerSettings179.bin" ContentType="application/vnd.openxmlformats-officedocument.spreadsheetml.printerSettings"/>
  <Override PartName="/xl/drawings/drawing178.xml" ContentType="application/vnd.openxmlformats-officedocument.drawing+xml"/>
  <Override PartName="/xl/printerSettings/printerSettings180.bin" ContentType="application/vnd.openxmlformats-officedocument.spreadsheetml.printerSettings"/>
  <Override PartName="/xl/drawings/drawing179.xml" ContentType="application/vnd.openxmlformats-officedocument.drawing+xml"/>
  <Override PartName="/xl/printerSettings/printerSettings181.bin" ContentType="application/vnd.openxmlformats-officedocument.spreadsheetml.printerSettings"/>
  <Override PartName="/xl/drawings/drawing180.xml" ContentType="application/vnd.openxmlformats-officedocument.drawing+xml"/>
  <Override PartName="/xl/printerSettings/printerSettings182.bin" ContentType="application/vnd.openxmlformats-officedocument.spreadsheetml.printerSettings"/>
  <Override PartName="/xl/drawings/drawing181.xml" ContentType="application/vnd.openxmlformats-officedocument.drawing+xml"/>
  <Override PartName="/xl/printerSettings/printerSettings183.bin" ContentType="application/vnd.openxmlformats-officedocument.spreadsheetml.printerSettings"/>
  <Override PartName="/xl/drawings/drawing182.xml" ContentType="application/vnd.openxmlformats-officedocument.drawing+xml"/>
  <Override PartName="/xl/printerSettings/printerSettings184.bin" ContentType="application/vnd.openxmlformats-officedocument.spreadsheetml.printerSettings"/>
  <Override PartName="/xl/drawings/drawing183.xml" ContentType="application/vnd.openxmlformats-officedocument.drawing+xml"/>
  <Override PartName="/xl/printerSettings/printerSettings185.bin" ContentType="application/vnd.openxmlformats-officedocument.spreadsheetml.printerSettings"/>
  <Override PartName="/xl/drawings/drawing184.xml" ContentType="application/vnd.openxmlformats-officedocument.drawing+xml"/>
  <Override PartName="/xl/printerSettings/printerSettings186.bin" ContentType="application/vnd.openxmlformats-officedocument.spreadsheetml.printerSettings"/>
  <Override PartName="/xl/drawings/drawing185.xml" ContentType="application/vnd.openxmlformats-officedocument.drawing+xml"/>
  <Override PartName="/xl/printerSettings/printerSettings187.bin" ContentType="application/vnd.openxmlformats-officedocument.spreadsheetml.printerSettings"/>
  <Override PartName="/xl/drawings/drawing186.xml" ContentType="application/vnd.openxmlformats-officedocument.drawing+xml"/>
  <Override PartName="/xl/printerSettings/printerSettings188.bin" ContentType="application/vnd.openxmlformats-officedocument.spreadsheetml.printerSettings"/>
  <Override PartName="/xl/drawings/drawing187.xml" ContentType="application/vnd.openxmlformats-officedocument.drawing+xml"/>
  <Override PartName="/xl/printerSettings/printerSettings189.bin" ContentType="application/vnd.openxmlformats-officedocument.spreadsheetml.printerSettings"/>
  <Override PartName="/xl/drawings/drawing188.xml" ContentType="application/vnd.openxmlformats-officedocument.drawing+xml"/>
  <Override PartName="/xl/printerSettings/printerSettings190.bin" ContentType="application/vnd.openxmlformats-officedocument.spreadsheetml.printerSettings"/>
  <Override PartName="/xl/drawings/drawing189.xml" ContentType="application/vnd.openxmlformats-officedocument.drawing+xml"/>
  <Override PartName="/xl/printerSettings/printerSettings191.bin" ContentType="application/vnd.openxmlformats-officedocument.spreadsheetml.printerSettings"/>
  <Override PartName="/xl/drawings/drawing190.xml" ContentType="application/vnd.openxmlformats-officedocument.drawing+xml"/>
  <Override PartName="/xl/printerSettings/printerSettings192.bin" ContentType="application/vnd.openxmlformats-officedocument.spreadsheetml.printerSettings"/>
  <Override PartName="/xl/drawings/drawing191.xml" ContentType="application/vnd.openxmlformats-officedocument.drawing+xml"/>
  <Override PartName="/xl/printerSettings/printerSettings193.bin" ContentType="application/vnd.openxmlformats-officedocument.spreadsheetml.printerSettings"/>
  <Override PartName="/xl/drawings/drawing192.xml" ContentType="application/vnd.openxmlformats-officedocument.drawing+xml"/>
  <Override PartName="/xl/printerSettings/printerSettings194.bin" ContentType="application/vnd.openxmlformats-officedocument.spreadsheetml.printerSettings"/>
  <Override PartName="/xl/drawings/drawing193.xml" ContentType="application/vnd.openxmlformats-officedocument.drawing+xml"/>
  <Override PartName="/xl/printerSettings/printerSettings195.bin" ContentType="application/vnd.openxmlformats-officedocument.spreadsheetml.printerSettings"/>
  <Override PartName="/xl/drawings/drawing194.xml" ContentType="application/vnd.openxmlformats-officedocument.drawing+xml"/>
  <Override PartName="/xl/printerSettings/printerSettings196.bin" ContentType="application/vnd.openxmlformats-officedocument.spreadsheetml.printerSettings"/>
  <Override PartName="/xl/drawings/drawing195.xml" ContentType="application/vnd.openxmlformats-officedocument.drawing+xml"/>
  <Override PartName="/xl/printerSettings/printerSettings197.bin" ContentType="application/vnd.openxmlformats-officedocument.spreadsheetml.printerSettings"/>
  <Override PartName="/xl/drawings/drawing196.xml" ContentType="application/vnd.openxmlformats-officedocument.drawing+xml"/>
  <Override PartName="/xl/printerSettings/printerSettings198.bin" ContentType="application/vnd.openxmlformats-officedocument.spreadsheetml.printerSettings"/>
  <Override PartName="/xl/drawings/drawing197.xml" ContentType="application/vnd.openxmlformats-officedocument.drawing+xml"/>
  <Override PartName="/xl/printerSettings/printerSettings199.bin" ContentType="application/vnd.openxmlformats-officedocument.spreadsheetml.printerSettings"/>
  <Override PartName="/xl/drawings/drawing198.xml" ContentType="application/vnd.openxmlformats-officedocument.drawing+xml"/>
  <Override PartName="/xl/printerSettings/printerSettings200.bin" ContentType="application/vnd.openxmlformats-officedocument.spreadsheetml.printerSettings"/>
  <Override PartName="/xl/drawings/drawing199.xml" ContentType="application/vnd.openxmlformats-officedocument.drawing+xml"/>
  <Override PartName="/xl/printerSettings/printerSettings201.bin" ContentType="application/vnd.openxmlformats-officedocument.spreadsheetml.printerSettings"/>
  <Override PartName="/xl/drawings/drawing200.xml" ContentType="application/vnd.openxmlformats-officedocument.drawing+xml"/>
  <Override PartName="/xl/printerSettings/printerSettings202.bin" ContentType="application/vnd.openxmlformats-officedocument.spreadsheetml.printerSettings"/>
  <Override PartName="/xl/drawings/drawing201.xml" ContentType="application/vnd.openxmlformats-officedocument.drawing+xml"/>
  <Override PartName="/xl/printerSettings/printerSettings203.bin" ContentType="application/vnd.openxmlformats-officedocument.spreadsheetml.printerSettings"/>
  <Override PartName="/xl/drawings/drawing202.xml" ContentType="application/vnd.openxmlformats-officedocument.drawing+xml"/>
  <Override PartName="/xl/printerSettings/printerSettings204.bin" ContentType="application/vnd.openxmlformats-officedocument.spreadsheetml.printerSettings"/>
  <Override PartName="/xl/drawings/drawing203.xml" ContentType="application/vnd.openxmlformats-officedocument.drawing+xml"/>
  <Override PartName="/xl/printerSettings/printerSettings205.bin" ContentType="application/vnd.openxmlformats-officedocument.spreadsheetml.printerSettings"/>
  <Override PartName="/xl/drawings/drawing204.xml" ContentType="application/vnd.openxmlformats-officedocument.drawing+xml"/>
  <Override PartName="/xl/printerSettings/printerSettings206.bin" ContentType="application/vnd.openxmlformats-officedocument.spreadsheetml.printerSettings"/>
  <Override PartName="/xl/drawings/drawing205.xml" ContentType="application/vnd.openxmlformats-officedocument.drawing+xml"/>
  <Override PartName="/xl/printerSettings/printerSettings207.bin" ContentType="application/vnd.openxmlformats-officedocument.spreadsheetml.printerSettings"/>
  <Override PartName="/xl/drawings/drawing206.xml" ContentType="application/vnd.openxmlformats-officedocument.drawing+xml"/>
  <Override PartName="/xl/printerSettings/printerSettings208.bin" ContentType="application/vnd.openxmlformats-officedocument.spreadsheetml.printerSettings"/>
  <Override PartName="/xl/drawings/drawing207.xml" ContentType="application/vnd.openxmlformats-officedocument.drawing+xml"/>
  <Override PartName="/xl/printerSettings/printerSettings209.bin" ContentType="application/vnd.openxmlformats-officedocument.spreadsheetml.printerSettings"/>
  <Override PartName="/xl/drawings/drawing208.xml" ContentType="application/vnd.openxmlformats-officedocument.drawing+xml"/>
  <Override PartName="/xl/printerSettings/printerSettings210.bin" ContentType="application/vnd.openxmlformats-officedocument.spreadsheetml.printerSettings"/>
  <Override PartName="/xl/drawings/drawing209.xml" ContentType="application/vnd.openxmlformats-officedocument.drawing+xml"/>
  <Override PartName="/xl/printerSettings/printerSettings211.bin" ContentType="application/vnd.openxmlformats-officedocument.spreadsheetml.printerSettings"/>
  <Override PartName="/xl/drawings/drawing210.xml" ContentType="application/vnd.openxmlformats-officedocument.drawing+xml"/>
  <Override PartName="/xl/printerSettings/printerSettings212.bin" ContentType="application/vnd.openxmlformats-officedocument.spreadsheetml.printerSettings"/>
  <Override PartName="/xl/drawings/drawing211.xml" ContentType="application/vnd.openxmlformats-officedocument.drawing+xml"/>
  <Override PartName="/xl/printerSettings/printerSettings213.bin" ContentType="application/vnd.openxmlformats-officedocument.spreadsheetml.printerSettings"/>
  <Override PartName="/xl/drawings/drawing212.xml" ContentType="application/vnd.openxmlformats-officedocument.drawing+xml"/>
  <Override PartName="/xl/printerSettings/printerSettings214.bin" ContentType="application/vnd.openxmlformats-officedocument.spreadsheetml.printerSettings"/>
  <Override PartName="/xl/drawings/drawing213.xml" ContentType="application/vnd.openxmlformats-officedocument.drawing+xml"/>
  <Override PartName="/xl/printerSettings/printerSettings215.bin" ContentType="application/vnd.openxmlformats-officedocument.spreadsheetml.printerSettings"/>
  <Override PartName="/xl/drawings/drawing214.xml" ContentType="application/vnd.openxmlformats-officedocument.drawing+xml"/>
  <Override PartName="/xl/printerSettings/printerSettings216.bin" ContentType="application/vnd.openxmlformats-officedocument.spreadsheetml.printerSettings"/>
  <Override PartName="/xl/drawings/drawing215.xml" ContentType="application/vnd.openxmlformats-officedocument.drawing+xml"/>
  <Override PartName="/xl/printerSettings/printerSettings217.bin" ContentType="application/vnd.openxmlformats-officedocument.spreadsheetml.printerSettings"/>
  <Override PartName="/xl/drawings/drawing216.xml" ContentType="application/vnd.openxmlformats-officedocument.drawing+xml"/>
  <Override PartName="/xl/printerSettings/printerSettings218.bin" ContentType="application/vnd.openxmlformats-officedocument.spreadsheetml.printerSettings"/>
  <Override PartName="/xl/drawings/drawing217.xml" ContentType="application/vnd.openxmlformats-officedocument.drawing+xml"/>
  <Override PartName="/xl/printerSettings/printerSettings219.bin" ContentType="application/vnd.openxmlformats-officedocument.spreadsheetml.printerSettings"/>
  <Override PartName="/xl/drawings/drawing218.xml" ContentType="application/vnd.openxmlformats-officedocument.drawing+xml"/>
  <Override PartName="/xl/printerSettings/printerSettings220.bin" ContentType="application/vnd.openxmlformats-officedocument.spreadsheetml.printerSettings"/>
  <Override PartName="/xl/drawings/drawing219.xml" ContentType="application/vnd.openxmlformats-officedocument.drawing+xml"/>
  <Override PartName="/xl/printerSettings/printerSettings221.bin" ContentType="application/vnd.openxmlformats-officedocument.spreadsheetml.printerSettings"/>
  <Override PartName="/xl/drawings/drawing220.xml" ContentType="application/vnd.openxmlformats-officedocument.drawing+xml"/>
  <Override PartName="/xl/printerSettings/printerSettings222.bin" ContentType="application/vnd.openxmlformats-officedocument.spreadsheetml.printerSettings"/>
  <Override PartName="/xl/drawings/drawing221.xml" ContentType="application/vnd.openxmlformats-officedocument.drawing+xml"/>
  <Override PartName="/xl/printerSettings/printerSettings223.bin" ContentType="application/vnd.openxmlformats-officedocument.spreadsheetml.printerSettings"/>
  <Override PartName="/xl/drawings/drawing222.xml" ContentType="application/vnd.openxmlformats-officedocument.drawing+xml"/>
  <Override PartName="/xl/printerSettings/printerSettings224.bin" ContentType="application/vnd.openxmlformats-officedocument.spreadsheetml.printerSettings"/>
  <Override PartName="/xl/drawings/drawing223.xml" ContentType="application/vnd.openxmlformats-officedocument.drawing+xml"/>
  <Override PartName="/xl/printerSettings/printerSettings225.bin" ContentType="application/vnd.openxmlformats-officedocument.spreadsheetml.printerSettings"/>
  <Override PartName="/xl/drawings/drawing224.xml" ContentType="application/vnd.openxmlformats-officedocument.drawing+xml"/>
  <Override PartName="/xl/printerSettings/printerSettings226.bin" ContentType="application/vnd.openxmlformats-officedocument.spreadsheetml.printerSettings"/>
  <Override PartName="/xl/drawings/drawing225.xml" ContentType="application/vnd.openxmlformats-officedocument.drawing+xml"/>
  <Override PartName="/xl/printerSettings/printerSettings227.bin" ContentType="application/vnd.openxmlformats-officedocument.spreadsheetml.printerSettings"/>
  <Override PartName="/xl/drawings/drawing226.xml" ContentType="application/vnd.openxmlformats-officedocument.drawing+xml"/>
  <Override PartName="/xl/printerSettings/printerSettings228.bin" ContentType="application/vnd.openxmlformats-officedocument.spreadsheetml.printerSettings"/>
  <Override PartName="/xl/drawings/drawing227.xml" ContentType="application/vnd.openxmlformats-officedocument.drawing+xml"/>
  <Override PartName="/xl/printerSettings/printerSettings229.bin" ContentType="application/vnd.openxmlformats-officedocument.spreadsheetml.printerSettings"/>
  <Override PartName="/xl/drawings/drawing228.xml" ContentType="application/vnd.openxmlformats-officedocument.drawing+xml"/>
  <Override PartName="/xl/printerSettings/printerSettings230.bin" ContentType="application/vnd.openxmlformats-officedocument.spreadsheetml.printerSettings"/>
  <Override PartName="/xl/drawings/drawing229.xml" ContentType="application/vnd.openxmlformats-officedocument.drawing+xml"/>
  <Override PartName="/xl/printerSettings/printerSettings231.bin" ContentType="application/vnd.openxmlformats-officedocument.spreadsheetml.printerSettings"/>
  <Override PartName="/xl/drawings/drawing230.xml" ContentType="application/vnd.openxmlformats-officedocument.drawing+xml"/>
  <Override PartName="/xl/printerSettings/printerSettings232.bin" ContentType="application/vnd.openxmlformats-officedocument.spreadsheetml.printerSettings"/>
  <Override PartName="/xl/drawings/drawing231.xml" ContentType="application/vnd.openxmlformats-officedocument.drawing+xml"/>
  <Override PartName="/xl/printerSettings/printerSettings233.bin" ContentType="application/vnd.openxmlformats-officedocument.spreadsheetml.printerSettings"/>
  <Override PartName="/xl/drawings/drawing232.xml" ContentType="application/vnd.openxmlformats-officedocument.drawing+xml"/>
  <Override PartName="/xl/printerSettings/printerSettings234.bin" ContentType="application/vnd.openxmlformats-officedocument.spreadsheetml.printerSettings"/>
  <Override PartName="/xl/drawings/drawing233.xml" ContentType="application/vnd.openxmlformats-officedocument.drawing+xml"/>
  <Override PartName="/xl/printerSettings/printerSettings235.bin" ContentType="application/vnd.openxmlformats-officedocument.spreadsheetml.printerSettings"/>
  <Override PartName="/xl/drawings/drawing234.xml" ContentType="application/vnd.openxmlformats-officedocument.drawing+xml"/>
  <Override PartName="/xl/printerSettings/printerSettings236.bin" ContentType="application/vnd.openxmlformats-officedocument.spreadsheetml.printerSettings"/>
  <Override PartName="/xl/drawings/drawing235.xml" ContentType="application/vnd.openxmlformats-officedocument.drawing+xml"/>
  <Override PartName="/xl/printerSettings/printerSettings237.bin" ContentType="application/vnd.openxmlformats-officedocument.spreadsheetml.printerSettings"/>
  <Override PartName="/xl/drawings/drawing236.xml" ContentType="application/vnd.openxmlformats-officedocument.drawing+xml"/>
  <Override PartName="/xl/printerSettings/printerSettings238.bin" ContentType="application/vnd.openxmlformats-officedocument.spreadsheetml.printerSettings"/>
  <Override PartName="/xl/drawings/drawing237.xml" ContentType="application/vnd.openxmlformats-officedocument.drawing+xml"/>
  <Override PartName="/xl/printerSettings/printerSettings239.bin" ContentType="application/vnd.openxmlformats-officedocument.spreadsheetml.printerSettings"/>
  <Override PartName="/xl/drawings/drawing23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6130"/>
  <workbookPr codeName="ThisWorkbook" defaultThemeVersion="124226"/>
  <mc:AlternateContent xmlns:mc="http://schemas.openxmlformats.org/markup-compatibility/2006">
    <mc:Choice Requires="x15">
      <x15ac:absPath xmlns:x15ac="http://schemas.microsoft.com/office/spreadsheetml/2010/11/ac" url="Z:\GPO\DAPR\DAPR 2023-24\Appendices\Energex\Locked Files\Appendix D\"/>
    </mc:Choice>
  </mc:AlternateContent>
  <xr:revisionPtr revIDLastSave="0" documentId="13_ncr:1_{2D480948-EC01-41E4-9194-A40FEFB64854}" xr6:coauthVersionLast="47" xr6:coauthVersionMax="47" xr10:uidLastSave="{00000000-0000-0000-0000-000000000000}"/>
  <workbookProtection workbookAlgorithmName="SHA-512" workbookHashValue="02NiKgdTxYtqKHnoe5P7ZVqqYrmCy3lacvEhjdsT9tnX58kGrqjwFsfyiCPInfetDX6/oUQsrqpfke743vqOuA==" workbookSaltValue="ZZOes//GaiFHDuq7Aqa8Cw==" workbookSpinCount="100000" lockStructure="1"/>
  <bookViews>
    <workbookView xWindow="-25320" yWindow="465" windowWidth="25440" windowHeight="15390" activeTab="1" xr2:uid="{00000000-000D-0000-FFFF-FFFF00000000}"/>
  </bookViews>
  <sheets>
    <sheet name="Index" sheetId="246" r:id="rId1"/>
    <sheet name="Notes" sheetId="245" r:id="rId2"/>
    <sheet name="ARG" sheetId="5" r:id="rId3"/>
    <sheet name="ACR" sheetId="6" r:id="rId4"/>
    <sheet name="AHD" sheetId="7" r:id="rId5"/>
    <sheet name="AGT" sheetId="8" r:id="rId6"/>
    <sheet name="AMR" sheetId="9" r:id="rId7"/>
    <sheet name="ABY" sheetId="10" r:id="rId8"/>
    <sheet name="AST" sheetId="11" r:id="rId9"/>
    <sheet name="ALY" sheetId="12" r:id="rId10"/>
    <sheet name="AHL" sheetId="13" r:id="rId11"/>
    <sheet name="AFD" sheetId="14" r:id="rId12"/>
    <sheet name="ARL" sheetId="15" r:id="rId13"/>
    <sheet name="AGE" sheetId="16" r:id="rId14"/>
    <sheet name="ATC" sheetId="17" r:id="rId15"/>
    <sheet name="BHL" sheetId="18" r:id="rId16"/>
    <sheet name="BHL2" sheetId="19" r:id="rId17"/>
    <sheet name="BDT" sheetId="20" r:id="rId18"/>
    <sheet name="BLH" sheetId="21" r:id="rId19"/>
    <sheet name="BLN" sheetId="22" r:id="rId20"/>
    <sheet name="BWH" sheetId="23" r:id="rId21"/>
    <sheet name="BBS" sheetId="24" r:id="rId22"/>
    <sheet name="BTA" sheetId="25" r:id="rId23"/>
    <sheet name="BKD" sheetId="26" r:id="rId24"/>
    <sheet name="BTY" sheetId="27" r:id="rId25"/>
    <sheet name="BMT" sheetId="28" r:id="rId26"/>
    <sheet name="BNH" sheetId="29" r:id="rId27"/>
    <sheet name="BVL" sheetId="30" r:id="rId28"/>
    <sheet name="BRD" sheetId="31" r:id="rId29"/>
    <sheet name="BIS" sheetId="32" r:id="rId30"/>
    <sheet name="BRT" sheetId="33" r:id="rId31"/>
    <sheet name="BBH" sheetId="34" r:id="rId32"/>
    <sheet name="BTN" sheetId="35" r:id="rId33"/>
    <sheet name="BPN" sheetId="36" r:id="rId34"/>
    <sheet name="BLB" sheetId="37" r:id="rId35"/>
    <sheet name="BDL" sheetId="38" r:id="rId36"/>
    <sheet name="BDB" sheetId="39" r:id="rId37"/>
    <sheet name="BDA" sheetId="40" r:id="rId38"/>
    <sheet name="BHD" sheetId="41" r:id="rId39"/>
    <sheet name="BGY" sheetId="42" r:id="rId40"/>
    <sheet name="CBT" sheetId="43" r:id="rId41"/>
    <sheet name="CBW" sheetId="44" r:id="rId42"/>
    <sheet name="CCY" sheetId="45" r:id="rId43"/>
    <sheet name="CMV" sheetId="46" r:id="rId44"/>
    <sheet name="CLD" sheetId="47" r:id="rId45"/>
    <sheet name="CHL" sheetId="48" r:id="rId46"/>
    <sheet name="CPB" sheetId="49" r:id="rId47"/>
    <sheet name="CPS" sheetId="50" r:id="rId48"/>
    <sheet name="CPK" sheetId="51" r:id="rId49"/>
    <sheet name="CPC" sheetId="52" r:id="rId50"/>
    <sheet name="CPD" sheetId="53" r:id="rId51"/>
    <sheet name="CST" sheetId="54" r:id="rId52"/>
    <sheet name="CSE" sheetId="55" r:id="rId53"/>
    <sheet name="CFD" sheetId="56" r:id="rId54"/>
    <sheet name="CVL" sheetId="57" r:id="rId55"/>
    <sheet name="CLM" sheetId="58" r:id="rId56"/>
    <sheet name="CMA" sheetId="59" r:id="rId57"/>
    <sheet name="CMY" sheetId="60" r:id="rId58"/>
    <sheet name="CNA" sheetId="61" r:id="rId59"/>
    <sheet name="CPL" sheetId="62" r:id="rId60"/>
    <sheet name="COR" sheetId="63" r:id="rId61"/>
    <sheet name="CRY" sheetId="64" r:id="rId62"/>
    <sheet name="CPR" sheetId="65" r:id="rId63"/>
    <sheet name="CNB" sheetId="66" r:id="rId64"/>
    <sheet name="CRM" sheetId="67" r:id="rId65"/>
    <sheet name="CMD" sheetId="68" r:id="rId66"/>
    <sheet name="CRB" sheetId="69" r:id="rId67"/>
    <sheet name="DRA" sheetId="70" r:id="rId68"/>
    <sheet name="DBY" sheetId="71" r:id="rId69"/>
    <sheet name="DBS" sheetId="72" r:id="rId70"/>
    <sheet name="DRD" sheetId="73" r:id="rId71"/>
    <sheet name="EMP" sheetId="74" r:id="rId72"/>
    <sheet name="EMP2" sheetId="75" r:id="rId73"/>
    <sheet name="ENG" sheetId="76" r:id="rId74"/>
    <sheet name="ESK" sheetId="77" r:id="rId75"/>
    <sheet name="EMD" sheetId="78" r:id="rId76"/>
    <sheet name="FIS" sheetId="79" r:id="rId77"/>
    <sheet name="FBS" sheetId="80" r:id="rId78"/>
    <sheet name="FDS" sheetId="81" r:id="rId79"/>
    <sheet name="GTN" sheetId="82" r:id="rId80"/>
    <sheet name="GVN" sheetId="83" r:id="rId81"/>
    <sheet name="GBG" sheetId="84" r:id="rId82"/>
    <sheet name="GIS" sheetId="85" r:id="rId83"/>
    <sheet name="GGR" sheetId="86" r:id="rId84"/>
    <sheet name="GNA" sheetId="87" r:id="rId85"/>
    <sheet name="GBN" sheetId="88" r:id="rId86"/>
    <sheet name="GLY" sheetId="90" r:id="rId87"/>
    <sheet name="GYM" sheetId="91" r:id="rId88"/>
    <sheet name="GYN" sheetId="92" r:id="rId89"/>
    <sheet name="GYS" sheetId="93" r:id="rId90"/>
    <sheet name="HTN" sheetId="94" r:id="rId91"/>
    <sheet name="HTL" sheetId="95" r:id="rId92"/>
    <sheet name="HWD" sheetId="96" r:id="rId93"/>
    <sheet name="HDN" sheetId="97" r:id="rId94"/>
    <sheet name="HMT" sheetId="98" r:id="rId95"/>
    <sheet name="HDA" sheetId="99" r:id="rId96"/>
    <sheet name="HPK" sheetId="100" r:id="rId97"/>
    <sheet name="HPE" sheetId="101" r:id="rId98"/>
    <sheet name="HWL" sheetId="102" r:id="rId99"/>
    <sheet name="HIS" sheetId="103" r:id="rId100"/>
    <sheet name="IBS" sheetId="104" r:id="rId101"/>
    <sheet name="IBL" sheetId="105" r:id="rId102"/>
    <sheet name="INA" sheetId="106" r:id="rId103"/>
    <sheet name="IDY" sheetId="107" r:id="rId104"/>
    <sheet name="IPL" sheetId="108" r:id="rId105"/>
    <sheet name="IPS" sheetId="109" r:id="rId106"/>
    <sheet name="JBB" sheetId="110" r:id="rId107"/>
    <sheet name="JDL" sheetId="111" r:id="rId108"/>
    <sheet name="KBR" sheetId="112" r:id="rId109"/>
    <sheet name="KLG" sheetId="113" r:id="rId110"/>
    <sheet name="KBN" sheetId="114" r:id="rId111"/>
    <sheet name="KWA" sheetId="115" r:id="rId112"/>
    <sheet name="KRN" sheetId="116" r:id="rId113"/>
    <sheet name="KVG" sheetId="117" r:id="rId114"/>
    <sheet name="KWH" sheetId="118" r:id="rId115"/>
    <sheet name="KMR" sheetId="119" r:id="rId116"/>
    <sheet name="KCY" sheetId="120" r:id="rId117"/>
    <sheet name="KSN" sheetId="121" r:id="rId118"/>
    <sheet name="KRA" sheetId="122" r:id="rId119"/>
    <sheet name="LDR" sheetId="123" r:id="rId120"/>
    <sheet name="LLY" sheetId="124" r:id="rId121"/>
    <sheet name="LBH" sheetId="125" r:id="rId122"/>
    <sheet name="LTN" sheetId="126" r:id="rId123"/>
    <sheet name="LRE" sheetId="127" r:id="rId124"/>
    <sheet name="LGV" sheetId="128" r:id="rId125"/>
    <sheet name="LHM" sheetId="129" r:id="rId126"/>
    <sheet name="LGL" sheetId="130" r:id="rId127"/>
    <sheet name="LTA" sheetId="131" r:id="rId128"/>
    <sheet name="LWD" sheetId="132" r:id="rId129"/>
    <sheet name="LYT" sheetId="133" r:id="rId130"/>
    <sheet name="LBS" sheetId="134" r:id="rId131"/>
    <sheet name="MST" sheetId="135" r:id="rId132"/>
    <sheet name="MLY" sheetId="136" r:id="rId133"/>
    <sheet name="MHL" sheetId="137" r:id="rId134"/>
    <sheet name="MHL2" sheetId="138" r:id="rId135"/>
    <sheet name="MBG" sheetId="139" r:id="rId136"/>
    <sheet name="MLS" sheetId="140" r:id="rId137"/>
    <sheet name="MDH" sheetId="141" r:id="rId138"/>
    <sheet name="MMC" sheetId="142" r:id="rId139"/>
    <sheet name="MAI" sheetId="143" r:id="rId140"/>
    <sheet name="MLT" sheetId="144" r:id="rId141"/>
    <sheet name="MGL" sheetId="145" r:id="rId142"/>
    <sheet name="MDR" sheetId="146" r:id="rId143"/>
    <sheet name="MLB" sheetId="147" r:id="rId144"/>
    <sheet name="MRK" sheetId="148" r:id="rId145"/>
    <sheet name="MFD" sheetId="149" r:id="rId146"/>
    <sheet name="MFN" sheetId="150" r:id="rId147"/>
    <sheet name="MCN" sheetId="151" r:id="rId148"/>
    <sheet name="MCW" sheetId="152" r:id="rId149"/>
    <sheet name="MTG" sheetId="153" r:id="rId150"/>
    <sheet name="MSV" sheetId="154" r:id="rId151"/>
    <sheet name="MTB" sheetId="155" r:id="rId152"/>
    <sheet name="MTB2" sheetId="156" r:id="rId153"/>
    <sheet name="MGP" sheetId="157" r:id="rId154"/>
    <sheet name="MRE" sheetId="158" r:id="rId155"/>
    <sheet name="MRB" sheetId="159" r:id="rId156"/>
    <sheet name="MTN" sheetId="160" r:id="rId157"/>
    <sheet name="NBR" sheetId="161" r:id="rId158"/>
    <sheet name="NRA" sheetId="162" r:id="rId159"/>
    <sheet name="NRG" sheetId="163" r:id="rId160"/>
    <sheet name="NMK" sheetId="164" r:id="rId161"/>
    <sheet name="NSD" sheetId="165" r:id="rId162"/>
    <sheet name="NGI" sheetId="166" r:id="rId163"/>
    <sheet name="NVL" sheetId="167" r:id="rId164"/>
    <sheet name="NMC" sheetId="168" r:id="rId165"/>
    <sheet name="NSW" sheetId="169" r:id="rId166"/>
    <sheet name="NIP" sheetId="170" r:id="rId167"/>
    <sheet name="NPD" sheetId="171" r:id="rId168"/>
    <sheet name="NGE" sheetId="172" r:id="rId169"/>
    <sheet name="NDH" sheetId="173" r:id="rId170"/>
    <sheet name="OXL" sheetId="174" r:id="rId171"/>
    <sheet name="PBH" sheetId="175" r:id="rId172"/>
    <sheet name="PWC" sheetId="176" r:id="rId173"/>
    <sheet name="PKW" sheetId="177" r:id="rId174"/>
    <sheet name="PGN" sheetId="178" r:id="rId175"/>
    <sheet name="PPE" sheetId="179" r:id="rId176"/>
    <sheet name="PRG" sheetId="180" r:id="rId177"/>
    <sheet name="QPT" sheetId="181" r:id="rId178"/>
    <sheet name="RBY" sheetId="182" r:id="rId179"/>
    <sheet name="RBK" sheetId="183" r:id="rId180"/>
    <sheet name="RCF" sheetId="185" r:id="rId181"/>
    <sheet name="RLB" sheetId="186" r:id="rId182"/>
    <sheet name="RBA" sheetId="187" r:id="rId183"/>
    <sheet name="RLA" sheetId="188" r:id="rId184"/>
    <sheet name="RST" sheetId="189" r:id="rId185"/>
    <sheet name="RWD" sheetId="190" r:id="rId186"/>
    <sheet name="RCN" sheetId="191" r:id="rId187"/>
    <sheet name="RIS" sheetId="192" r:id="rId188"/>
    <sheet name="SBY" sheetId="193" r:id="rId189"/>
    <sheet name="SMF" sheetId="194" r:id="rId190"/>
    <sheet name="SGT" sheetId="195" r:id="rId191"/>
    <sheet name="SBH" sheetId="196" r:id="rId192"/>
    <sheet name="SRD" sheetId="197" r:id="rId193"/>
    <sheet name="SHW" sheetId="198" r:id="rId194"/>
    <sheet name="SDM" sheetId="199" r:id="rId195"/>
    <sheet name="SPO" sheetId="200" r:id="rId196"/>
    <sheet name="SPC" sheetId="201" r:id="rId197"/>
    <sheet name="SPF" sheetId="202" r:id="rId198"/>
    <sheet name="SFC" sheetId="203" r:id="rId199"/>
    <sheet name="STL" sheetId="204" r:id="rId200"/>
    <sheet name="SFD" sheetId="205" r:id="rId201"/>
    <sheet name="STT" sheetId="206" r:id="rId202"/>
    <sheet name="SIS" sheetId="207" r:id="rId203"/>
    <sheet name="SPE" sheetId="208" r:id="rId204"/>
    <sheet name="SMR" sheetId="209" r:id="rId205"/>
    <sheet name="SBK" sheetId="210" r:id="rId206"/>
    <sheet name="SPD" sheetId="211" r:id="rId207"/>
    <sheet name="TBV" sheetId="212" r:id="rId208"/>
    <sheet name="TMH" sheetId="213" r:id="rId209"/>
    <sheet name="TRP" sheetId="214" r:id="rId210"/>
    <sheet name="TRG" sheetId="215" r:id="rId211"/>
    <sheet name="TSN" sheetId="216" r:id="rId212"/>
    <sheet name="THL" sheetId="217" r:id="rId213"/>
    <sheet name="TWT" sheetId="218" r:id="rId214"/>
    <sheet name="GAP" sheetId="219" r:id="rId215"/>
    <sheet name="TCB" sheetId="220" r:id="rId216"/>
    <sheet name="TGP" sheetId="221" r:id="rId217"/>
    <sheet name="TGW" sheetId="222" r:id="rId218"/>
    <sheet name="TPT" sheetId="223" r:id="rId219"/>
    <sheet name="TWG" sheetId="224" r:id="rId220"/>
    <sheet name="UMG" sheetId="225" r:id="rId221"/>
    <sheet name="VSL" sheetId="226" r:id="rId222"/>
    <sheet name="VPK" sheetId="227" r:id="rId223"/>
    <sheet name="VPT" sheetId="228" r:id="rId224"/>
    <sheet name="WCL" sheetId="229" r:id="rId225"/>
    <sheet name="WSO" sheetId="230" r:id="rId226"/>
    <sheet name="WMR" sheetId="231" r:id="rId227"/>
    <sheet name="WRD" sheetId="232" r:id="rId228"/>
    <sheet name="WED" sheetId="233" r:id="rId229"/>
    <sheet name="WMD" sheetId="234" r:id="rId230"/>
    <sheet name="WSS" sheetId="235" r:id="rId231"/>
    <sheet name="WSE" sheetId="236" r:id="rId232"/>
    <sheet name="WHO" sheetId="237" r:id="rId233"/>
    <sheet name="WFD" sheetId="238" r:id="rId234"/>
    <sheet name="WRG" sheetId="239" r:id="rId235"/>
    <sheet name="WNM" sheetId="240" r:id="rId236"/>
    <sheet name="YMT" sheetId="241" r:id="rId237"/>
    <sheet name="YDA" sheetId="242" r:id="rId238"/>
    <sheet name="YTA" sheetId="243" r:id="rId239"/>
    <sheet name="ZMR" sheetId="244" r:id="rId240"/>
  </sheets>
  <definedNames>
    <definedName name="_xlnm.Print_Area" localSheetId="7">ABY!$A$1:$K$59</definedName>
    <definedName name="_xlnm.Print_Area" localSheetId="3">ACR!$A$1:$K$59</definedName>
    <definedName name="_xlnm.Print_Area" localSheetId="11">AFD!$A$1:$K$59</definedName>
    <definedName name="_xlnm.Print_Area" localSheetId="13">AGE!$A$1:$K$59</definedName>
    <definedName name="_xlnm.Print_Area" localSheetId="5">AGT!$A$1:$K$59</definedName>
    <definedName name="_xlnm.Print_Area" localSheetId="4">AHD!$A$1:$K$59</definedName>
    <definedName name="_xlnm.Print_Area" localSheetId="10">AHL!$A$1:$K$59</definedName>
    <definedName name="_xlnm.Print_Area" localSheetId="9">ALY!$A$1:$K$59</definedName>
    <definedName name="_xlnm.Print_Area" localSheetId="6">AMR!$A$1:$K$59</definedName>
    <definedName name="_xlnm.Print_Area" localSheetId="2">ARG!$A$1:$K$59</definedName>
    <definedName name="_xlnm.Print_Area" localSheetId="12">ARL!$A$1:$K$59</definedName>
    <definedName name="_xlnm.Print_Area" localSheetId="8">AST!$A$1:$K$59</definedName>
    <definedName name="_xlnm.Print_Area" localSheetId="14">ATC!$A$1:$K$59</definedName>
    <definedName name="_xlnm.Print_Area" localSheetId="31">BBH!$A$1:$K$59</definedName>
    <definedName name="_xlnm.Print_Area" localSheetId="21">BBS!$A$1:$K$59</definedName>
    <definedName name="_xlnm.Print_Area" localSheetId="37">BDA!$A$1:$K$59</definedName>
    <definedName name="_xlnm.Print_Area" localSheetId="36">BDB!$A$1:$K$59</definedName>
    <definedName name="_xlnm.Print_Area" localSheetId="35">BDL!$A$1:$K$59</definedName>
    <definedName name="_xlnm.Print_Area" localSheetId="17">BDT!$A$1:$K$59</definedName>
    <definedName name="_xlnm.Print_Area" localSheetId="39">BGY!$A$1:$K$59</definedName>
    <definedName name="_xlnm.Print_Area" localSheetId="38">BHD!$A$1:$K$59</definedName>
    <definedName name="_xlnm.Print_Area" localSheetId="15">BHL!$A$1:$K$59</definedName>
    <definedName name="_xlnm.Print_Area" localSheetId="16">'BHL2'!$A$1:$K$59</definedName>
    <definedName name="_xlnm.Print_Area" localSheetId="29">BIS!$A$1:$K$59</definedName>
    <definedName name="_xlnm.Print_Area" localSheetId="23">BKD!$A$1:$K$59</definedName>
    <definedName name="_xlnm.Print_Area" localSheetId="34">BLB!$A$1:$K$59</definedName>
    <definedName name="_xlnm.Print_Area" localSheetId="18">BLH!$A$1:$K$59</definedName>
    <definedName name="_xlnm.Print_Area" localSheetId="19">BLN!$A$1:$K$59</definedName>
    <definedName name="_xlnm.Print_Area" localSheetId="25">BMT!$A$1:$K$59</definedName>
    <definedName name="_xlnm.Print_Area" localSheetId="26">BNH!$A$1:$K$59</definedName>
    <definedName name="_xlnm.Print_Area" localSheetId="33">BPN!$A$1:$K$59</definedName>
    <definedName name="_xlnm.Print_Area" localSheetId="28">BRD!$A$1:$K$59</definedName>
    <definedName name="_xlnm.Print_Area" localSheetId="30">BRT!$A$1:$K$59</definedName>
    <definedName name="_xlnm.Print_Area" localSheetId="22">BTA!$A$1:$K$59</definedName>
    <definedName name="_xlnm.Print_Area" localSheetId="32">BTN!$A$1:$K$59</definedName>
    <definedName name="_xlnm.Print_Area" localSheetId="24">BTY!$A$1:$K$59</definedName>
    <definedName name="_xlnm.Print_Area" localSheetId="27">BVL!$A$1:$K$59</definedName>
    <definedName name="_xlnm.Print_Area" localSheetId="20">BWH!$A$1:$K$59</definedName>
    <definedName name="_xlnm.Print_Area" localSheetId="40">CBT!$A$1:$K$59</definedName>
    <definedName name="_xlnm.Print_Area" localSheetId="41">CBW!$A$1:$K$59</definedName>
    <definedName name="_xlnm.Print_Area" localSheetId="42">CCY!$A$1:$K$59</definedName>
    <definedName name="_xlnm.Print_Area" localSheetId="53">CFD!$A$1:$K$59</definedName>
    <definedName name="_xlnm.Print_Area" localSheetId="45">CHL!$A$1:$K$59</definedName>
    <definedName name="_xlnm.Print_Area" localSheetId="44">CLD!$A$1:$K$59</definedName>
    <definedName name="_xlnm.Print_Area" localSheetId="55">CLM!$A$1:$K$59</definedName>
    <definedName name="_xlnm.Print_Area" localSheetId="56">CMA!$A$1:$K$59</definedName>
    <definedName name="_xlnm.Print_Area" localSheetId="65">CMD!$A$1:$K$59</definedName>
    <definedName name="_xlnm.Print_Area" localSheetId="43">CMV!$A$1:$K$59</definedName>
    <definedName name="_xlnm.Print_Area" localSheetId="57">CMY!$A$1:$K$59</definedName>
    <definedName name="_xlnm.Print_Area" localSheetId="58">CNA!$A$1:$K$59</definedName>
    <definedName name="_xlnm.Print_Area" localSheetId="63">CNB!$A$1:$K$59</definedName>
    <definedName name="_xlnm.Print_Area" localSheetId="60">COR!$A$1:$K$59</definedName>
    <definedName name="_xlnm.Print_Area" localSheetId="46">CPB!$A$1:$K$59</definedName>
    <definedName name="_xlnm.Print_Area" localSheetId="49">CPC!$A$1:$K$59</definedName>
    <definedName name="_xlnm.Print_Area" localSheetId="50">CPD!$A$1:$K$59</definedName>
    <definedName name="_xlnm.Print_Area" localSheetId="48">CPK!$A$1:$K$59</definedName>
    <definedName name="_xlnm.Print_Area" localSheetId="59">CPL!$A$1:$K$59</definedName>
    <definedName name="_xlnm.Print_Area" localSheetId="62">CPR!$A$1:$K$59</definedName>
    <definedName name="_xlnm.Print_Area" localSheetId="47">CPS!$A$1:$K$59</definedName>
    <definedName name="_xlnm.Print_Area" localSheetId="66">CRB!$A$1:$K$59</definedName>
    <definedName name="_xlnm.Print_Area" localSheetId="64">CRM!$A$1:$K$59</definedName>
    <definedName name="_xlnm.Print_Area" localSheetId="61">CRY!$A$1:$K$59</definedName>
    <definedName name="_xlnm.Print_Area" localSheetId="52">CSE!$A$1:$K$59</definedName>
    <definedName name="_xlnm.Print_Area" localSheetId="51">CST!$A$1:$K$59</definedName>
    <definedName name="_xlnm.Print_Area" localSheetId="54">CVL!$A$1:$K$59</definedName>
    <definedName name="_xlnm.Print_Area" localSheetId="69">DBS!$A$1:$K$59</definedName>
    <definedName name="_xlnm.Print_Area" localSheetId="68">DBY!$A$1:$K$59</definedName>
    <definedName name="_xlnm.Print_Area" localSheetId="67">DRA!$A$1:$K$59</definedName>
    <definedName name="_xlnm.Print_Area" localSheetId="70">DRD!$A$1:$K$59</definedName>
    <definedName name="_xlnm.Print_Area" localSheetId="75">EMD!$A$1:$K$59</definedName>
    <definedName name="_xlnm.Print_Area" localSheetId="71">EMP!$A$1:$K$59</definedName>
    <definedName name="_xlnm.Print_Area" localSheetId="72">'EMP2'!$A$1:$K$59</definedName>
    <definedName name="_xlnm.Print_Area" localSheetId="73">ENG!$A$1:$K$59</definedName>
    <definedName name="_xlnm.Print_Area" localSheetId="74">ESK!$A$1:$K$59</definedName>
    <definedName name="_xlnm.Print_Area" localSheetId="77">FBS!$A$1:$K$59</definedName>
    <definedName name="_xlnm.Print_Area" localSheetId="78">FDS!$A$1:$K$59</definedName>
    <definedName name="_xlnm.Print_Area" localSheetId="76">FIS!$A$1:$K$59</definedName>
    <definedName name="_xlnm.Print_Area" localSheetId="214">GAP!$A$1:$K$59</definedName>
    <definedName name="_xlnm.Print_Area" localSheetId="81">GBG!$A$1:$K$59</definedName>
    <definedName name="_xlnm.Print_Area" localSheetId="85">GBN!$A$1:$K$59</definedName>
    <definedName name="_xlnm.Print_Area" localSheetId="83">GGR!$A$1:$K$59</definedName>
    <definedName name="_xlnm.Print_Area" localSheetId="82">GIS!$A$1:$K$59</definedName>
    <definedName name="_xlnm.Print_Area" localSheetId="86">GLY!$A$1:$K$59</definedName>
    <definedName name="_xlnm.Print_Area" localSheetId="84">GNA!$A$1:$K$59</definedName>
    <definedName name="_xlnm.Print_Area" localSheetId="79">GTN!$A$1:$K$59</definedName>
    <definedName name="_xlnm.Print_Area" localSheetId="80">GVN!$A$1:$K$59</definedName>
    <definedName name="_xlnm.Print_Area" localSheetId="87">GYM!$A$1:$K$59</definedName>
    <definedName name="_xlnm.Print_Area" localSheetId="88">GYN!$A$1:$K$59</definedName>
    <definedName name="_xlnm.Print_Area" localSheetId="89">GYS!$A$1:$K$59</definedName>
    <definedName name="_xlnm.Print_Area" localSheetId="95">HDA!$A$1:$K$59</definedName>
    <definedName name="_xlnm.Print_Area" localSheetId="93">HDN!$A$1:$K$59</definedName>
    <definedName name="_xlnm.Print_Area" localSheetId="99">HIS!$A$1:$K$59</definedName>
    <definedName name="_xlnm.Print_Area" localSheetId="94">HMT!$A$1:$K$59</definedName>
    <definedName name="_xlnm.Print_Area" localSheetId="97">HPE!$A$1:$K$59</definedName>
    <definedName name="_xlnm.Print_Area" localSheetId="96">HPK!$A$1:$K$59</definedName>
    <definedName name="_xlnm.Print_Area" localSheetId="91">HTL!$A$1:$K$59</definedName>
    <definedName name="_xlnm.Print_Area" localSheetId="90">HTN!$A$1:$K$59</definedName>
    <definedName name="_xlnm.Print_Area" localSheetId="92">HWD!$A$1:$K$59</definedName>
    <definedName name="_xlnm.Print_Area" localSheetId="98">HWL!$A$1:$K$59</definedName>
    <definedName name="_xlnm.Print_Area" localSheetId="101">IBL!$A$1:$K$59</definedName>
    <definedName name="_xlnm.Print_Area" localSheetId="100">IBS!$A$1:$K$59</definedName>
    <definedName name="_xlnm.Print_Area" localSheetId="103">IDY!$A$1:$K$59</definedName>
    <definedName name="_xlnm.Print_Area" localSheetId="102">INA!$A$1:$K$59</definedName>
    <definedName name="_xlnm.Print_Area" localSheetId="104">IPL!$A$1:$K$59</definedName>
    <definedName name="_xlnm.Print_Area" localSheetId="105">IPS!$A$1:$K$59</definedName>
    <definedName name="_xlnm.Print_Area" localSheetId="106">JBB!$A$1:$K$59</definedName>
    <definedName name="_xlnm.Print_Area" localSheetId="107">JDL!$A$1:$K$59</definedName>
    <definedName name="_xlnm.Print_Area" localSheetId="110">KBN!$A$1:$K$59</definedName>
    <definedName name="_xlnm.Print_Area" localSheetId="108">KBR!$A$1:$K$59</definedName>
    <definedName name="_xlnm.Print_Area" localSheetId="116">KCY!$A$1:$K$59</definedName>
    <definedName name="_xlnm.Print_Area" localSheetId="109">KLG!$A$1:$K$59</definedName>
    <definedName name="_xlnm.Print_Area" localSheetId="115">KMR!$A$1:$K$59</definedName>
    <definedName name="_xlnm.Print_Area" localSheetId="118">KRA!$A$1:$K$59</definedName>
    <definedName name="_xlnm.Print_Area" localSheetId="112">KRN!$A$1:$K$59</definedName>
    <definedName name="_xlnm.Print_Area" localSheetId="117">KSN!$A$1:$K$59</definedName>
    <definedName name="_xlnm.Print_Area" localSheetId="113">KVG!$A$1:$K$59</definedName>
    <definedName name="_xlnm.Print_Area" localSheetId="111">KWA!$A$1:$K$59</definedName>
    <definedName name="_xlnm.Print_Area" localSheetId="114">KWH!$A$1:$K$59</definedName>
    <definedName name="_xlnm.Print_Area" localSheetId="121">LBH!$A$1:$K$59</definedName>
    <definedName name="_xlnm.Print_Area" localSheetId="130">LBS!$A$1:$K$59</definedName>
    <definedName name="_xlnm.Print_Area" localSheetId="119">LDR!$A$1:$K$59</definedName>
    <definedName name="_xlnm.Print_Area" localSheetId="126">LGL!$A$1:$K$59</definedName>
    <definedName name="_xlnm.Print_Area" localSheetId="124">LGV!$A$1:$K$59</definedName>
    <definedName name="_xlnm.Print_Area" localSheetId="125">LHM!$A$1:$K$59</definedName>
    <definedName name="_xlnm.Print_Area" localSheetId="120">LLY!$A$1:$K$59</definedName>
    <definedName name="_xlnm.Print_Area" localSheetId="123">LRE!$A$1:$K$59</definedName>
    <definedName name="_xlnm.Print_Area" localSheetId="127">LTA!$A$1:$K$59</definedName>
    <definedName name="_xlnm.Print_Area" localSheetId="122">LTN!$A$1:$K$59</definedName>
    <definedName name="_xlnm.Print_Area" localSheetId="128">LWD!$A$1:$K$59</definedName>
    <definedName name="_xlnm.Print_Area" localSheetId="129">LYT!$A$1:$K$59</definedName>
    <definedName name="_xlnm.Print_Area" localSheetId="139">MAI!$A$1:$K$59</definedName>
    <definedName name="_xlnm.Print_Area" localSheetId="135">MBG!$A$1:$K$59</definedName>
    <definedName name="_xlnm.Print_Area" localSheetId="147">MCN!$A$1:$K$59</definedName>
    <definedName name="_xlnm.Print_Area" localSheetId="148">MCW!$A$1:$K$59</definedName>
    <definedName name="_xlnm.Print_Area" localSheetId="137">MDH!$A$1:$K$59</definedName>
    <definedName name="_xlnm.Print_Area" localSheetId="142">MDR!$A$1:$K$59</definedName>
    <definedName name="_xlnm.Print_Area" localSheetId="145">MFD!$A$1:$K$59</definedName>
    <definedName name="_xlnm.Print_Area" localSheetId="146">MFN!$A$1:$K$59</definedName>
    <definedName name="_xlnm.Print_Area" localSheetId="141">MGL!$A$1:$K$59</definedName>
    <definedName name="_xlnm.Print_Area" localSheetId="153">MGP!$A$1:$K$59</definedName>
    <definedName name="_xlnm.Print_Area" localSheetId="133">MHL!$A$1:$K$59</definedName>
    <definedName name="_xlnm.Print_Area" localSheetId="134">'MHL2'!$A$1:$K$59</definedName>
    <definedName name="_xlnm.Print_Area" localSheetId="143">MLB!$A$1:$K$59</definedName>
    <definedName name="_xlnm.Print_Area" localSheetId="136">MLS!$A$1:$K$59</definedName>
    <definedName name="_xlnm.Print_Area" localSheetId="140">MLT!$A$1:$K$59</definedName>
    <definedName name="_xlnm.Print_Area" localSheetId="132">MLY!$A$1:$K$59</definedName>
    <definedName name="_xlnm.Print_Area" localSheetId="138">MMC!$A$1:$K$59</definedName>
    <definedName name="_xlnm.Print_Area" localSheetId="155">MRB!$A$1:$K$59</definedName>
    <definedName name="_xlnm.Print_Area" localSheetId="154">MRE!$A$1:$K$59</definedName>
    <definedName name="_xlnm.Print_Area" localSheetId="144">MRK!$A$1:$K$59</definedName>
    <definedName name="_xlnm.Print_Area" localSheetId="131">MST!$A$1:$K$59</definedName>
    <definedName name="_xlnm.Print_Area" localSheetId="150">MSV!$A$1:$K$59</definedName>
    <definedName name="_xlnm.Print_Area" localSheetId="151">MTB!$A$1:$K$59</definedName>
    <definedName name="_xlnm.Print_Area" localSheetId="152">'MTB2'!$A$1:$K$59</definedName>
    <definedName name="_xlnm.Print_Area" localSheetId="149">MTG!$A$1:$K$59</definedName>
    <definedName name="_xlnm.Print_Area" localSheetId="156">MTN!$A$1:$K$59</definedName>
    <definedName name="_xlnm.Print_Area" localSheetId="157">NBR!$A$1:$K$59</definedName>
    <definedName name="_xlnm.Print_Area" localSheetId="169">NDH!$A$1:$K$59</definedName>
    <definedName name="_xlnm.Print_Area" localSheetId="168">NGE!$A$1:$K$59</definedName>
    <definedName name="_xlnm.Print_Area" localSheetId="162">NGI!$A$1:$K$59</definedName>
    <definedName name="_xlnm.Print_Area" localSheetId="166">NIP!$A$1:$K$59</definedName>
    <definedName name="_xlnm.Print_Area" localSheetId="164">NMC!$A$1:$K$59</definedName>
    <definedName name="_xlnm.Print_Area" localSheetId="160">NMK!$A$1:$K$59</definedName>
    <definedName name="_xlnm.Print_Area" localSheetId="167">NPD!$A$1:$K$59</definedName>
    <definedName name="_xlnm.Print_Area" localSheetId="158">NRA!$A$1:$K$59</definedName>
    <definedName name="_xlnm.Print_Area" localSheetId="159">NRG!$A$1:$K$59</definedName>
    <definedName name="_xlnm.Print_Area" localSheetId="161">NSD!$A$1:$K$59</definedName>
    <definedName name="_xlnm.Print_Area" localSheetId="165">NSW!$A$1:$K$59</definedName>
    <definedName name="_xlnm.Print_Area" localSheetId="163">NVL!$A$1:$K$59</definedName>
    <definedName name="_xlnm.Print_Area" localSheetId="170">OXL!$A$1:$K$59</definedName>
    <definedName name="_xlnm.Print_Area" localSheetId="171">PBH!$A$1:$K$59</definedName>
    <definedName name="_xlnm.Print_Area" localSheetId="174">PGN!$A$1:$K$59</definedName>
    <definedName name="_xlnm.Print_Area" localSheetId="173">PKW!$A$1:$K$59</definedName>
    <definedName name="_xlnm.Print_Area" localSheetId="175">PPE!$A$1:$K$59</definedName>
    <definedName name="_xlnm.Print_Area" localSheetId="176">PRG!$A$1:$K$59</definedName>
    <definedName name="_xlnm.Print_Area" localSheetId="172">PWC!$A$1:$K$59</definedName>
    <definedName name="_xlnm.Print_Area" localSheetId="177">QPT!$A$1:$K$59</definedName>
    <definedName name="_xlnm.Print_Area" localSheetId="182">RBA!$A$1:$K$59</definedName>
    <definedName name="_xlnm.Print_Area" localSheetId="179">RBK!$A$1:$K$59</definedName>
    <definedName name="_xlnm.Print_Area" localSheetId="178">RBY!$A$1:$K$59</definedName>
    <definedName name="_xlnm.Print_Area" localSheetId="180">RCF!$A$1:$K$59</definedName>
    <definedName name="_xlnm.Print_Area" localSheetId="186">RCN!$A$1:$K$59</definedName>
    <definedName name="_xlnm.Print_Area" localSheetId="187">RIS!$A$1:$K$59</definedName>
    <definedName name="_xlnm.Print_Area" localSheetId="183">RLA!$A$1:$K$59</definedName>
    <definedName name="_xlnm.Print_Area" localSheetId="181">RLB!$A$1:$K$59</definedName>
    <definedName name="_xlnm.Print_Area" localSheetId="184">RST!$A$1:$K$59</definedName>
    <definedName name="_xlnm.Print_Area" localSheetId="185">RWD!$A$1:$K$59</definedName>
    <definedName name="_xlnm.Print_Area" localSheetId="191">SBH!$A$1:$K$59</definedName>
    <definedName name="_xlnm.Print_Area" localSheetId="205">SBK!$A$1:$K$59</definedName>
    <definedName name="_xlnm.Print_Area" localSheetId="188">SBY!$A$1:$K$59</definedName>
    <definedName name="_xlnm.Print_Area" localSheetId="194">SDM!$A$1:$K$59</definedName>
    <definedName name="_xlnm.Print_Area" localSheetId="198">SFC!$A$1:$K$59</definedName>
    <definedName name="_xlnm.Print_Area" localSheetId="200">SFD!$A$1:$K$59</definedName>
    <definedName name="_xlnm.Print_Area" localSheetId="190">SGT!$A$1:$K$59</definedName>
    <definedName name="_xlnm.Print_Area" localSheetId="193">SHW!$A$1:$K$59</definedName>
    <definedName name="_xlnm.Print_Area" localSheetId="202">SIS!$A$1:$K$59</definedName>
    <definedName name="_xlnm.Print_Area" localSheetId="189">SMF!$A$1:$K$59</definedName>
    <definedName name="_xlnm.Print_Area" localSheetId="204">SMR!$A$1:$K$59</definedName>
    <definedName name="_xlnm.Print_Area" localSheetId="196">SPC!$A$1:$K$59</definedName>
    <definedName name="_xlnm.Print_Area" localSheetId="206">SPD!$A$1:$K$59</definedName>
    <definedName name="_xlnm.Print_Area" localSheetId="203">SPE!$A$1:$K$59</definedName>
    <definedName name="_xlnm.Print_Area" localSheetId="197">SPF!$A$1:$K$59</definedName>
    <definedName name="_xlnm.Print_Area" localSheetId="195">SPO!$A$1:$K$59</definedName>
    <definedName name="_xlnm.Print_Area" localSheetId="192">SRD!$A$1:$K$59</definedName>
    <definedName name="_xlnm.Print_Area" localSheetId="199">STL!$A$1:$K$59</definedName>
    <definedName name="_xlnm.Print_Area" localSheetId="201">STT!$A$1:$K$59</definedName>
    <definedName name="_xlnm.Print_Area" localSheetId="207">TBV!$A$1:$K$59</definedName>
    <definedName name="_xlnm.Print_Area" localSheetId="215">TCB!$A$1:$K$59</definedName>
    <definedName name="_xlnm.Print_Area" localSheetId="216">TGP!$A$1:$K$59</definedName>
    <definedName name="_xlnm.Print_Area" localSheetId="217">TGW!$A$1:$K$59</definedName>
    <definedName name="_xlnm.Print_Area" localSheetId="212">THL!$A$1:$K$59</definedName>
    <definedName name="_xlnm.Print_Area" localSheetId="208">TMH!$A$1:$K$59</definedName>
    <definedName name="_xlnm.Print_Area" localSheetId="218">TPT!$A$1:$K$59</definedName>
    <definedName name="_xlnm.Print_Area" localSheetId="210">TRG!$A$1:$K$59</definedName>
    <definedName name="_xlnm.Print_Area" localSheetId="209">TRP!$A$1:$K$59</definedName>
    <definedName name="_xlnm.Print_Area" localSheetId="211">TSN!$A$1:$K$59</definedName>
    <definedName name="_xlnm.Print_Area" localSheetId="219">TWG!$A$1:$K$59</definedName>
    <definedName name="_xlnm.Print_Area" localSheetId="213">TWT!$A$1:$K$59</definedName>
    <definedName name="_xlnm.Print_Area" localSheetId="220">UMG!$A$1:$K$59</definedName>
    <definedName name="_xlnm.Print_Area" localSheetId="222">VPK!$A$1:$K$59</definedName>
    <definedName name="_xlnm.Print_Area" localSheetId="223">VPT!$A$1:$K$59</definedName>
    <definedName name="_xlnm.Print_Area" localSheetId="221">VSL!$A$1:$K$59</definedName>
    <definedName name="_xlnm.Print_Area" localSheetId="224">WCL!$A$1:$K$59</definedName>
    <definedName name="_xlnm.Print_Area" localSheetId="228">WED!$A$1:$K$59</definedName>
    <definedName name="_xlnm.Print_Area" localSheetId="233">WFD!$A$1:$K$59</definedName>
    <definedName name="_xlnm.Print_Area" localSheetId="232">WHO!$A$1:$K$59</definedName>
    <definedName name="_xlnm.Print_Area" localSheetId="229">WMD!$A$1:$K$59</definedName>
    <definedName name="_xlnm.Print_Area" localSheetId="226">WMR!$A$1:$K$59</definedName>
    <definedName name="_xlnm.Print_Area" localSheetId="235">WNM!$A$1:$K$59</definedName>
    <definedName name="_xlnm.Print_Area" localSheetId="227">WRD!$A$1:$K$59</definedName>
    <definedName name="_xlnm.Print_Area" localSheetId="234">WRG!$A$1:$K$59</definedName>
    <definedName name="_xlnm.Print_Area" localSheetId="231">WSE!$A$1:$K$59</definedName>
    <definedName name="_xlnm.Print_Area" localSheetId="225">WSO!$A$1:$K$59</definedName>
    <definedName name="_xlnm.Print_Area" localSheetId="230">WSS!$A$1:$K$59</definedName>
    <definedName name="_xlnm.Print_Area" localSheetId="237">YDA!$A$1:$K$59</definedName>
    <definedName name="_xlnm.Print_Area" localSheetId="236">YMT!$A$1:$K$59</definedName>
    <definedName name="_xlnm.Print_Area" localSheetId="238">YTA!$A$1:$K$59</definedName>
    <definedName name="_xlnm.Print_Area" localSheetId="239">ZMR!$A$1:$K$59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K47" i="242" l="1"/>
  <c r="J47" i="242"/>
  <c r="I47" i="242"/>
  <c r="H47" i="242"/>
  <c r="G47" i="242"/>
  <c r="F47" i="242"/>
  <c r="E47" i="242"/>
  <c r="D47" i="242"/>
  <c r="C47" i="242"/>
  <c r="K46" i="242"/>
  <c r="J46" i="242"/>
  <c r="I46" i="242"/>
  <c r="H46" i="242"/>
  <c r="G46" i="242"/>
  <c r="F46" i="242"/>
  <c r="E46" i="242"/>
  <c r="D46" i="242"/>
  <c r="C46" i="242"/>
  <c r="K47" i="191"/>
  <c r="J47" i="191"/>
  <c r="I47" i="191"/>
  <c r="H47" i="191"/>
  <c r="G47" i="191"/>
  <c r="F47" i="191"/>
  <c r="E47" i="191"/>
  <c r="D47" i="191"/>
  <c r="C47" i="191"/>
  <c r="K46" i="191"/>
  <c r="J46" i="191"/>
  <c r="I46" i="191"/>
  <c r="H46" i="191"/>
  <c r="G46" i="191"/>
  <c r="F46" i="191"/>
  <c r="E46" i="191"/>
  <c r="D46" i="191"/>
  <c r="C46" i="191"/>
  <c r="K47" i="166"/>
  <c r="J47" i="166"/>
  <c r="I47" i="166"/>
  <c r="H47" i="166"/>
  <c r="G47" i="166"/>
  <c r="F47" i="166"/>
  <c r="E47" i="166"/>
  <c r="D47" i="166"/>
  <c r="C47" i="166"/>
  <c r="K46" i="166"/>
  <c r="J46" i="166"/>
  <c r="I46" i="166"/>
  <c r="H46" i="166"/>
  <c r="G46" i="166"/>
  <c r="F46" i="166"/>
  <c r="E46" i="166"/>
  <c r="D46" i="166"/>
  <c r="C46" i="166"/>
  <c r="K47" i="101"/>
  <c r="J47" i="101"/>
  <c r="I47" i="101"/>
  <c r="H47" i="101"/>
  <c r="G47" i="101"/>
  <c r="F47" i="101"/>
  <c r="E47" i="101"/>
  <c r="D47" i="101"/>
  <c r="C47" i="101"/>
  <c r="K46" i="101"/>
  <c r="J46" i="101"/>
  <c r="I46" i="101"/>
  <c r="H46" i="101"/>
  <c r="G46" i="101"/>
  <c r="F46" i="101"/>
  <c r="E46" i="101"/>
  <c r="D46" i="101"/>
  <c r="C46" i="101"/>
  <c r="K47" i="92"/>
  <c r="J47" i="92"/>
  <c r="I47" i="92"/>
  <c r="H47" i="92"/>
  <c r="G47" i="92"/>
  <c r="F47" i="92"/>
  <c r="E47" i="92"/>
  <c r="D47" i="92"/>
  <c r="C47" i="92"/>
  <c r="K46" i="92"/>
  <c r="J46" i="92"/>
  <c r="I46" i="92"/>
  <c r="H46" i="92"/>
  <c r="G46" i="92"/>
  <c r="F46" i="92"/>
  <c r="E46" i="92"/>
  <c r="D46" i="92"/>
  <c r="C46" i="92"/>
  <c r="K47" i="61"/>
  <c r="J47" i="61"/>
  <c r="I47" i="61"/>
  <c r="H47" i="61"/>
  <c r="G47" i="61"/>
  <c r="F47" i="61"/>
  <c r="E47" i="61"/>
  <c r="D47" i="61"/>
  <c r="C47" i="61"/>
  <c r="K46" i="61"/>
  <c r="J46" i="61"/>
  <c r="I46" i="61"/>
  <c r="H46" i="61"/>
  <c r="G46" i="61"/>
  <c r="F46" i="61"/>
  <c r="E46" i="61"/>
  <c r="D46" i="61"/>
  <c r="C46" i="61"/>
  <c r="K47" i="36"/>
  <c r="J47" i="36"/>
  <c r="I47" i="36"/>
  <c r="H47" i="36"/>
  <c r="G47" i="36"/>
  <c r="F47" i="36"/>
  <c r="E47" i="36"/>
  <c r="D47" i="36"/>
  <c r="C47" i="36"/>
  <c r="K46" i="36"/>
  <c r="J46" i="36"/>
  <c r="I46" i="36"/>
  <c r="H46" i="36"/>
  <c r="G46" i="36"/>
  <c r="F46" i="36"/>
  <c r="E46" i="36"/>
  <c r="D46" i="36"/>
  <c r="C46" i="36"/>
  <c r="E49" i="149"/>
  <c r="F48" i="149"/>
  <c r="F49" i="149" s="1"/>
  <c r="E48" i="149"/>
  <c r="D48" i="149"/>
  <c r="D49" i="149" s="1"/>
  <c r="C48" i="149"/>
  <c r="C49" i="149" s="1"/>
  <c r="B48" i="149"/>
  <c r="B49" i="149" s="1"/>
</calcChain>
</file>

<file path=xl/sharedStrings.xml><?xml version="1.0" encoding="utf-8"?>
<sst xmlns="http://schemas.openxmlformats.org/spreadsheetml/2006/main" count="24725" uniqueCount="1488">
  <si>
    <t>Zone Summary Information and Peak Load Forecast</t>
  </si>
  <si>
    <t>Substation</t>
  </si>
  <si>
    <t>Description</t>
  </si>
  <si>
    <t>Growth Rates</t>
  </si>
  <si>
    <t>Load Category</t>
  </si>
  <si>
    <t>Localities</t>
  </si>
  <si>
    <t>Supply</t>
  </si>
  <si>
    <t>Latest Peak Compensated Load</t>
  </si>
  <si>
    <t>Major Loads</t>
  </si>
  <si>
    <t>PEAK LOAD FORECAST AND CAPACITY</t>
  </si>
  <si>
    <t>SUMMER</t>
  </si>
  <si>
    <t>WINTER</t>
  </si>
  <si>
    <t>Peak Risk Period</t>
  </si>
  <si>
    <t>NCC Rating (MVA)</t>
  </si>
  <si>
    <t>Contracted non-network (MVA)</t>
  </si>
  <si>
    <t>10 PoE Load (MVA)</t>
  </si>
  <si>
    <t>LARn (MVA)</t>
  </si>
  <si>
    <t>LARn (MW)</t>
  </si>
  <si>
    <t>Power Factor at Peak Load</t>
  </si>
  <si>
    <t>ECC Rating (MVA)</t>
  </si>
  <si>
    <t>50 PoE Load (MVA)</t>
  </si>
  <si>
    <t>50 PoE Load &gt; 95%  (MVA)</t>
  </si>
  <si>
    <t>Hours PA &gt;  95%  Peak Load</t>
  </si>
  <si>
    <t>Raw LAR (MVA)</t>
  </si>
  <si>
    <t>2HR Rating (MVA)</t>
  </si>
  <si>
    <t>Auto Trans Avail (MVA)</t>
  </si>
  <si>
    <t>Remote Trans Avail (MVA)</t>
  </si>
  <si>
    <t>Manual Trans Avail (MVA)</t>
  </si>
  <si>
    <t>Mobile Plant Avail (MVA)</t>
  </si>
  <si>
    <t>POPS</t>
  </si>
  <si>
    <t>Bus Configuration</t>
  </si>
  <si>
    <t>LARc (MVA)</t>
  </si>
  <si>
    <t>LARc (MW)</t>
  </si>
  <si>
    <t>Customer Category</t>
  </si>
  <si>
    <t>Meets Security Standard</t>
  </si>
  <si>
    <t>2023/24</t>
  </si>
  <si>
    <t>2024/25</t>
  </si>
  <si>
    <t>2025/26</t>
  </si>
  <si>
    <t>2026/27</t>
  </si>
  <si>
    <t>2027/28</t>
  </si>
  <si>
    <t>ARG - Acacia Ridge (33/11kV)</t>
  </si>
  <si>
    <t xml:space="preserve">Land area is 4020 sqm, Construction is conventional all indoor class                                                                                                                                                                                                                             </t>
  </si>
  <si>
    <t>Transformer size is 2x15/20MVA ONAN/ONAF</t>
  </si>
  <si>
    <t>Capacity of commissioned Embedded Generation (with Connection Agreements) is 0.0 MVA</t>
  </si>
  <si>
    <t>2023 W 1.0%, 2024 S 3.5% W 0.2%, 2025 S -1.3% W 0.3%,2026 S -0.7% W -0.2%2027 S -1.3% W -0.5</t>
  </si>
  <si>
    <t>Industrial</t>
  </si>
  <si>
    <t>Supplies Acacia Ridge, Coopers Plains, Sunnybank, Sunnybank Hills</t>
  </si>
  <si>
    <t>Day</t>
  </si>
  <si>
    <t>Yes</t>
  </si>
  <si>
    <t>Solid</t>
  </si>
  <si>
    <t>Urban</t>
  </si>
  <si>
    <t>Night</t>
  </si>
  <si>
    <t>16.3 MVA on 01/02/2023 at 15:30</t>
  </si>
  <si>
    <t>AGT - Algester BS</t>
  </si>
  <si>
    <t>ACR - Albany Creek (33/11kV)</t>
  </si>
  <si>
    <t xml:space="preserve">Land area is 3170 sqm, Construction is conventional indoor/outdoor class                                                                                                                                                                                                                         </t>
  </si>
  <si>
    <t>Transformer size is 2x14.5/25MVA ONAN/ONAF</t>
  </si>
  <si>
    <t>2023 W 1.0%, 2024 S 2.7% W -0.1%,2025 S -2.1% W 0.0%,2026 S -0.9% W -0.2%2027 S -1.5% W -0.4</t>
  </si>
  <si>
    <t>Domestic</t>
  </si>
  <si>
    <t>Supplies Albany Creek, Bridgeman Downs, Bunya, Draper, Eatons Hill, Mcdowall</t>
  </si>
  <si>
    <t>27.3 MVA on 17/03/2023 at 16:30</t>
  </si>
  <si>
    <t>BRD - Brendale BS</t>
  </si>
  <si>
    <t>AHD - Alexandra Headland (132/11kV)</t>
  </si>
  <si>
    <t xml:space="preserve">Land area is 4880 sqm, Construction is conventional indoor/outdoor class                                                                                                                                                                                                                         </t>
  </si>
  <si>
    <t>Transformer size is 2x36/60MVA ONAN/ODAF</t>
  </si>
  <si>
    <t>2023 W 1.0%, 2024 S 3.0% W 0.4%, 2025 S -2.2% W 0.4%,2026 S -1.5% W -0.2%2027 S -2.0% W -0.3</t>
  </si>
  <si>
    <t>Supplies Alexandra Headland, Bli Bli, Buderim, Maroochydore, Minyama, Mooloolaba, Mountain Creek, Pacific Paradise, Parrearra, Twin Waters</t>
  </si>
  <si>
    <t>No</t>
  </si>
  <si>
    <t>Split w ACO</t>
  </si>
  <si>
    <t>72.8 MVA on 03/02/2023 at 14:00</t>
  </si>
  <si>
    <t>PWD - PALMWOODS 132 CP</t>
  </si>
  <si>
    <t>AGT - Algester (33/11kV)</t>
  </si>
  <si>
    <t xml:space="preserve">Land area is 39150 sqm, Construction is multiple modular class                                                                                                                                                                                                                                    </t>
  </si>
  <si>
    <t>Transformer size is 2x15/25MVA ONAN/ONAF</t>
  </si>
  <si>
    <t>Capacity of commissioned Embedded Generation (with Connection Agreements) is 2.8 MVA</t>
  </si>
  <si>
    <t>2023 W 1.0%, 2024 S 2.9% W 0.7%, 2025 S -1.7% W 1.0%,2026 S -0.7% W 0.6%,2027 S -0.3% W 1.3%</t>
  </si>
  <si>
    <t>Mixed Domestic</t>
  </si>
  <si>
    <t>Supplies Acacia Ridge, Algester, Larapinta, Pallara, Sunnybank Hills, Willawong</t>
  </si>
  <si>
    <t>21.5 MVA on 17/03/2023 at 15:30</t>
  </si>
  <si>
    <t>AMR - Amamoor (33/11kV)</t>
  </si>
  <si>
    <t xml:space="preserve">Land area is 4050 sqm, Construction is pipework and shed class                                                                                                                                                                                                                                   </t>
  </si>
  <si>
    <t>Transformer size is 1x5/8MVA ONAN/ODAF</t>
  </si>
  <si>
    <t>2023 W 1.0%, 2024 S 3.2% W -0.5%,2025 S -1.5% W -0.3%2026 S -0.8% W -0.6%2027 S -1.5% W -0.8</t>
  </si>
  <si>
    <t>Supplies Amamoor, Amamoor Creek, Bollier, Calico Creek, Coles Creek, Cooran, Dagun, Gilldora, Imbil, Jones Hill, Kandanga, Kandanga Creek, Kybong, Lagoon Pocket, Langshaw, Long Flat, Melawondi, Mooloo, The Dawn, Traveston, Tuchekoi, Upper Kandanga</t>
  </si>
  <si>
    <t>Rural</t>
  </si>
  <si>
    <t>5.7 MVA on 04/07/2022 at 17:30</t>
  </si>
  <si>
    <t>GYM - Gympie BS</t>
  </si>
  <si>
    <t>ABY - Amberley (33/11kV)</t>
  </si>
  <si>
    <t xml:space="preserve">Land area is 5604 sqm, Construction is single modular class                                                                                                                                                                                                                                      </t>
  </si>
  <si>
    <t>Transformer size is 1x15/25MVA ONAN/ONAF</t>
  </si>
  <si>
    <t>Capacity of commissioned Embedded Generation (with Connection Agreements) is 0.9 MVA</t>
  </si>
  <si>
    <t>2023 W 1.0%, 2024 S 3.5% W 0.8%, 2025 S -1.3% W 0.9%,2026 S -0.6% W 0.4%,2027 S -1.0% W 0.5%</t>
  </si>
  <si>
    <t>Supplies Amberley</t>
  </si>
  <si>
    <t>2 MVA on 17/03/2023 at 17:30</t>
  </si>
  <si>
    <t>ABM - Abermain BS</t>
  </si>
  <si>
    <t>AST - Ann St (110/11kV)</t>
  </si>
  <si>
    <t xml:space="preserve">Land area is 1563 sqm, Construction is conventional all indoor class                                                                                                                                                                                                                             </t>
  </si>
  <si>
    <t>Transformer size is 3x36/60MVA ONAN/ODAF</t>
  </si>
  <si>
    <t>Capacity of commissioned Embedded Generation (with Connection Agreements) is 17.1 MVA</t>
  </si>
  <si>
    <t>2023 W 1.0%, 2024 S 3.2% W 0.0%, 2025 S -1.5% W 0.2%,2026 S -0.9% W -0.4%2027 S -1.5% W -0.6</t>
  </si>
  <si>
    <t>Supplies Brisbane City, Spring Hill</t>
  </si>
  <si>
    <t>CBD</t>
  </si>
  <si>
    <t>38.8 MVA on 13/02/2023 at 08:30</t>
  </si>
  <si>
    <t>BMH - BELMONT 110 CP</t>
  </si>
  <si>
    <t>ALY - Annerley (33/11kV)</t>
  </si>
  <si>
    <t xml:space="preserve">Land area is 1370 sqm, Construction is conventional all indoor class                                                                                                                                                                                                                             </t>
  </si>
  <si>
    <t>2023 W 1.0%, 2024 S 3.8% W 0.9%, 2025 S -0.9% W 1.0%,2026 S 0.0% W 0.5%, 2027 S -0.8% W 0.2%</t>
  </si>
  <si>
    <t>Supplies Annerley, Dutton Park, Fairfield, Greenslopes, Moorooka, Woolloongabba, Yeronga</t>
  </si>
  <si>
    <t>16.5 MVA on 17/03/2023 at 16:30</t>
  </si>
  <si>
    <t>TSN - Tennyson BS</t>
  </si>
  <si>
    <t>AHL - Arana Hills (33/11kV)</t>
  </si>
  <si>
    <t xml:space="preserve">Land area is 3780 sqm, Construction is pipework and shed class                                                                                                                                                                                                                                   </t>
  </si>
  <si>
    <t>2023 W 1.0%, 2024 S 3.3% W 0.2%, 2025 S -1.4% W 0.3%,2026 S -0.7% W -0.2%2027 S -1.2% W -0.2</t>
  </si>
  <si>
    <t>Supplies Albany Creek, Arana Hills, Bridgeman Downs, Bunya, Everton Hills, Everton Park, Ferny Grove, Ferny Hills, Keperra, Mcdowall, Mitchelton</t>
  </si>
  <si>
    <t>32.7 MVA on 17/03/2023 at 16:30</t>
  </si>
  <si>
    <t>AFD - Archerfield (33/11kV)</t>
  </si>
  <si>
    <t xml:space="preserve">Land area is 12540 sqm, Construction is conventional indoor/outdoor class                                                                                                                                                                                                                         </t>
  </si>
  <si>
    <t>2023 W 1.0%, 2024 S 2.4% W -0.9%,2025 S -2.9% W -1.4%2026 S -2.3% W -2.1%2027 S -3.0% W -2.3</t>
  </si>
  <si>
    <t>Supplies Archerfield, Rocklea</t>
  </si>
  <si>
    <t>20.8 MVA on 13/02/2023 at 11:30</t>
  </si>
  <si>
    <t>AFD - Archerfield BS</t>
  </si>
  <si>
    <t>ARL - Arundel (33/11kV)</t>
  </si>
  <si>
    <t xml:space="preserve">Land area is 3810 sqm, Construction is multiple modular class                                                                                                                                                                                                                                    </t>
  </si>
  <si>
    <t xml:space="preserve">Transformer size is 2x15/25MVA ONAN/ONAF </t>
  </si>
  <si>
    <t>Capacity of commissioned Embedded Generation (with Connection Agreements) is 2.4 MVA</t>
  </si>
  <si>
    <t>2023 W 1.0%, 2024 S 2.1% W -1.2%,2025 S -3.3% W -1.1%2026 S -1.2% W -0.8%2027 S -1.8% W -0.9</t>
  </si>
  <si>
    <t>Supplies Arundel, Biggera Waters, Coombabah, Helensvale, Molendinar, Parkwood, Southport</t>
  </si>
  <si>
    <t>20.1 MVA on 17/03/2023 at 16:30</t>
  </si>
  <si>
    <t>MDR - Molendinar BS</t>
  </si>
  <si>
    <t>AGE - Ashgrove (33/11kV)</t>
  </si>
  <si>
    <t xml:space="preserve">Land area is 3660 sqm, Construction is conventional indoor/outdoor class                                                                                                                                                                                                                         </t>
  </si>
  <si>
    <t>2023 W 1.0%, 2024 S 2.4% W 0.3%, 2025 S -1.7% W 0.4%,2026 S -0.9% W 0.2%,2027 S -1.4% W 0.2%</t>
  </si>
  <si>
    <t>Supplies Ashgrove, Bardon, Enoggera, Newmarket, Paddington, Red Hill, The Gap</t>
  </si>
  <si>
    <t>25.1 MVA on 17/03/2023 at 16:30</t>
  </si>
  <si>
    <t>AGW - Ashgrove West BS</t>
  </si>
  <si>
    <t>ATC - Astor Terrace (33/11kV)</t>
  </si>
  <si>
    <t xml:space="preserve">Land area is 810 sqm, Construction is conventional all indoor class                                                                                                                                                                                                                             </t>
  </si>
  <si>
    <t>Transformer size is 2x15/25MVA ONAN/ODAF;1x15/25MVA ONAN/ODAF(Standby)</t>
  </si>
  <si>
    <t>2023 W 1.0%, 2024 S 3.7% W 0.7%, 2025 S -1.2% W 0.6%,2026 S -0.6% W 0.0%,2027 S -1.3% W -0.3</t>
  </si>
  <si>
    <t>Supplies Brisbane City, Fortitude Valley, Spring Hill</t>
  </si>
  <si>
    <t>24.2 MVA on 13/02/2023 at 13:00</t>
  </si>
  <si>
    <t>VPK - Victoria Park BS</t>
  </si>
  <si>
    <t>BHL - Bald Hills Bus 1 (33/11kV)</t>
  </si>
  <si>
    <t xml:space="preserve">Land area is 3640 sqm, Construction is conventional all indoor class                                                                                                                                                                                                                             </t>
  </si>
  <si>
    <t>Transformer size is 1x10.0MVA ONAN</t>
  </si>
  <si>
    <t>2023 W 1.0%, 2024 S 2.9% W 0.1%, 2025 S -1.8% W 0.3%,2026 S -1.2% W -0.2%2027 S -1.7% W -0.3</t>
  </si>
  <si>
    <t>Supplies Bald Hills, Bracken Ridge, Bridgeman Downs, Carseldine</t>
  </si>
  <si>
    <t>9.5 MVA on 17/03/2023 at 17:00</t>
  </si>
  <si>
    <t>SGT - Sandgate BS</t>
  </si>
  <si>
    <t>BHL - Bald Hills Bus 2 (33/11kV)</t>
  </si>
  <si>
    <t>Transformer size is 1x20/25MVA ONAN/ONAF</t>
  </si>
  <si>
    <t>2023 W 1.0%, 2024 S 1.8% W -0.1%,2025 S -3.2% W 0.0%,2026 S -2.6% W -0.6%2027 S -2.9% W -0.6</t>
  </si>
  <si>
    <t>11.7 MVA on 17/03/2023 at 16:30</t>
  </si>
  <si>
    <t>BDT - Beaudesert (33/11kV)</t>
  </si>
  <si>
    <t xml:space="preserve">Land area is 6070 sqm, Construction is pipework and shed class                                                                                                                                                                                                                                   </t>
  </si>
  <si>
    <t>Transformer size is 1x15/25MVA ONAN/ODAF;1x15/25MVA ONAN/ODAF(Standby)</t>
  </si>
  <si>
    <t>2023 W 1.0%, 2024 S 4.0% W 2.5%, 2025 S 0.8% W 2.1%, 2026 S 1.3% W 1.4%, 2027 S 0.6% W 1.2%</t>
  </si>
  <si>
    <t>Supplies Allenview, Beaudesert, Benobble, Biddaddaba, Birnam, Boyland, Cainbable, Canungra, Cedar Vale, Cryna, Darlington, Gleneagle, Josephville, Kerry, Mundoolun, Nindooinbah, Sarabah, Tabragalba, Tamborine Mountain, Veresdale, Veresdale Scrub, Woodhill</t>
  </si>
  <si>
    <t>17.7 MVA on 03/02/2023 at 15:30</t>
  </si>
  <si>
    <t>BDS - Beaudesert BS</t>
  </si>
  <si>
    <t>BLH - Beenleigh (33/11kV)</t>
  </si>
  <si>
    <t xml:space="preserve">Land area is 32220 sqm, Construction is conventional indoor/outdoor class                                                                                                                                                                                                                         </t>
  </si>
  <si>
    <t>Transformer size is 2x15/25MVA ONAN/ODAF</t>
  </si>
  <si>
    <t>2023 W 1.0%, 2024 S 2.7% W -0.6%,2025 S -2.3% W -0.8%2026 S -1.5% W -1.2%2027 S -1.4% W -1.1</t>
  </si>
  <si>
    <t>Mixed Industrial</t>
  </si>
  <si>
    <t>Supplies Alberton, Bahrs Scrub, Bannockburn, Beenleigh, Belivah, Carbrook, Cedar Creek, Eagleby, Luscombe, Mount Warren Park, Stapylton, Tamborine, Windaroo, Wolffdene, Woongoolba, Yatala</t>
  </si>
  <si>
    <t>34.2 MVA on 17/03/2023 at 17:00</t>
  </si>
  <si>
    <t>BLH - Beenleigh BS</t>
  </si>
  <si>
    <t>BLN - Beenleigh North (33/11kV)</t>
  </si>
  <si>
    <t xml:space="preserve">Land area is 1389 sqm, Construction is single modular class                                                                                                                                                                                                                                      </t>
  </si>
  <si>
    <t>Transformer size is 1x15/25MVA ONAN/ODAF;1x15/25MVA ONAN/ONAF</t>
  </si>
  <si>
    <t>2023 W 1.0%, 2024 S 2.2% W 0.7%, 2025 S -0.9% W 0.8%,2026 S -0.3% W 0.2%,2027 S -0.5% W 0.4%</t>
  </si>
  <si>
    <t>Supplies Beenleigh, Holmview</t>
  </si>
  <si>
    <t>19.5 MVA on 17/03/2023 at 17:00</t>
  </si>
  <si>
    <t>BWH - Beerwah (33/11kV)</t>
  </si>
  <si>
    <t>2023 W 1.0%, 2024 S 2.2% W -0.3%,2025 S -1.0% W 0.0%,2026 S -0.4% W -0.6%2027 S -1.5% W -1.3</t>
  </si>
  <si>
    <t>Supplies Bald Knob, Beerburrum, Beerwah, Booroobin, Coochin Creek, Crohamhurst, Glass House Mountains, Maleny, Mount Mellum, Peachester, Wootha</t>
  </si>
  <si>
    <t>16.4 MVA on 13/02/2023 at 17:00</t>
  </si>
  <si>
    <t>BWH - Beerwah BS</t>
  </si>
  <si>
    <t>BBS - Belmont (33/11kV)</t>
  </si>
  <si>
    <t xml:space="preserve">Land area is 4060 sqm, Construction is conventional indoor/outdoor class                                                                                                                                                                                                                         </t>
  </si>
  <si>
    <t>Transformer size is 1x12.5/17.0MVA ONAN/ONAF;1x15/25MVA ONAN/ODAF</t>
  </si>
  <si>
    <t>Capacity of commissioned Embedded Generation (with Connection Agreements) is 3.0 MVA</t>
  </si>
  <si>
    <t>2023 W 1.0%, 2024 S 1.7% W 0.1%, 2025 S -3.1% W 0.4%,2026 S -1.7% W -0.1%2027 S -1.5% W 0.0%</t>
  </si>
  <si>
    <t>Supplies Belmont, Burbank, Carina Heights, Carindale, Chandler, Mackenzie, Mansfield, Rochedale, Wishart</t>
  </si>
  <si>
    <t>20.3 MVA on 17/03/2023 at 17:00</t>
  </si>
  <si>
    <t>BBS - Belmont BS</t>
  </si>
  <si>
    <t>BTA - Bethania (33/11kV)</t>
  </si>
  <si>
    <t xml:space="preserve">Land area is 4000 sqm, Construction is multiple modular class                                                                                                                                                                                                                                    </t>
  </si>
  <si>
    <t>Transformer size is 1x15/20MVA ONAN/ONAF;1x15/25MVA ONAN/ODAF</t>
  </si>
  <si>
    <t>2023 W 1.0%, 2024 S 3.9% W 0.4%, 2025 S -0.7% W 0.5%,2026 S -0.1% W -0.1%2027 S -0.7% W -0.1</t>
  </si>
  <si>
    <t>Supplies Bahrs Scrub, Beenleigh, Bethania, Buccan, Edens Landing, Holmview, Waterford, Waterford West</t>
  </si>
  <si>
    <t>22.5 MVA on 17/03/2023 at 19:00</t>
  </si>
  <si>
    <t>BKD - Birkdale (33/11kV)</t>
  </si>
  <si>
    <t xml:space="preserve">Land area is 9290 sqm, Construction is multiple modular class                                                                                                                                                                                                                                    </t>
  </si>
  <si>
    <t>Capacity of commissioned Embedded Generation (with Connection Agreements) is 1.0 MVA</t>
  </si>
  <si>
    <t>2023 W 1.0%, 2024 S 3.5% W 0.0%, 2025 S -1.2% W 0.1%,2026 S -0.5% W -0.4%2027 S -1.2% W -0.6</t>
  </si>
  <si>
    <t>Supplies Alexandra Hills, Birkdale, Thorneside, Wellington Point</t>
  </si>
  <si>
    <t>30.4 MVA on 03/02/2023 at 19:00</t>
  </si>
  <si>
    <t>CVL - Cleveland BS</t>
  </si>
  <si>
    <t>BTY - Birtinya (132/11kV)</t>
  </si>
  <si>
    <t xml:space="preserve">Construction is conventional all indoor class                                                                                                                                                                                                                             </t>
  </si>
  <si>
    <t>Transformer size is 2x15/20/30MVA ONAN/ODAN/ODAF 132/11kV</t>
  </si>
  <si>
    <t>2023 W 1.0%, 2024 S 3.8% W 0.6%, 2025 S -0.9% W 0.8%,2026 S -0.2% W 0.3%,2027 S -0.7% W 0.1%</t>
  </si>
  <si>
    <t>Supplies Birtinya, Currimundi, Meridan Plains, Wurtulla</t>
  </si>
  <si>
    <t>20.5 MVA on 13/02/2023 at 17:30</t>
  </si>
  <si>
    <t>BMT - Black Mountain (33/11kV)</t>
  </si>
  <si>
    <t xml:space="preserve">Land area is 3830 sqm, Construction is pipework and shed class                                                                                                                                                                                                                                   </t>
  </si>
  <si>
    <t>Transformer size is 1x5/8MVA ONAN/ONAF  33/11kV</t>
  </si>
  <si>
    <t>2023 W 1.0%, 2024 S 3.5% W -0.3%,2025 S -1.3% W -0.3%2026 S -0.6% W -0.2%2027 S -1.4% W -0.4</t>
  </si>
  <si>
    <t>Supplies Belli Park, Black Mountain, Bollier, Boreen Point, Carters Ridge, Como, Cooran, Cooroy, Cootharaba, Federal, Kin Kin, Lake Macdonald, Pinbarren, Pomona, Ridgewood, Ringtail Creek, Toolara Forest, Tuchekoi</t>
  </si>
  <si>
    <t>6.1 MVA on 12/02/2023 at 16:30</t>
  </si>
  <si>
    <t>SRH - Sunrise Hills BS</t>
  </si>
  <si>
    <t>BNH - Boonah (33/11kV)</t>
  </si>
  <si>
    <t xml:space="preserve">Land area is 5030 sqm, Construction is mini-modular (skid) class                                                                                                                                                                                                                                 </t>
  </si>
  <si>
    <t>Transformer size is 1x5/8MVA ONAN/ONAF(Standby);1x15MVA ONAN</t>
  </si>
  <si>
    <t>2023 W 1.0%, 2024 S 3.4% W 0.2%, 2025 S -1.3% W 0.3%,2026 S -0.6% W -0.2%2027 S -1.3% W -0.4</t>
  </si>
  <si>
    <t>Supplies Boonah, Bunburra, Bunjurgen, Burnett Creek, Cannon Creek, Carneys Creek, Charlwood, Coochin, Coulson, Croftby, Dugandan, Frenches Creek, Hoya, Kents Pocket, Milford, Moogerah, Mount Alford, Mount French, Templin, Wallaces Creek</t>
  </si>
  <si>
    <t>7.2 MVA on 12/02/2023 at 18:00</t>
  </si>
  <si>
    <t>RVW - Raceview BS</t>
  </si>
  <si>
    <t>BVL - Booval (33/11kV)</t>
  </si>
  <si>
    <t xml:space="preserve">Land area is 2023 sqm, Construction is conventional indoor/outdoor class                                                                                                                                                                                                                         </t>
  </si>
  <si>
    <t>Transformer size is 2x10MVA;1x14.5/25MVA ONAN/ONAF</t>
  </si>
  <si>
    <t>Capacity of commissioned Embedded Generation (with Connection Agreements) is 1.4 MVA</t>
  </si>
  <si>
    <t>2023 W 1.0%, 2024 S 5.2% W 2.9%, 2025 S 0.0% W 2.8%, 2026 S 0.8% W 2.3%, 2027 S 0.6% W 1.9%</t>
  </si>
  <si>
    <t>Supplies Basin Pocket, Blackstone, Booval, Bundamba, East Ipswich, Eastern Heights, Ebbw Vale, Flinders View, Ipswich, Karalee, New Chum, Newtown, North Booval, North Tivoli, Raceview, Silkstone</t>
  </si>
  <si>
    <t>27.4 MVA on 03/02/2023 at 17:00</t>
  </si>
  <si>
    <t>BRD - Brendale (33/11kV)</t>
  </si>
  <si>
    <t xml:space="preserve">Land area is 314650 sqm, Construction is multiple modular class                                                                                                                                                                                                                                    </t>
  </si>
  <si>
    <t>Transformer size is 1x14.5/25MVA ONAN/ONAF;1x15/25MVA ONAN/ONAF</t>
  </si>
  <si>
    <t>2023 W 1.0%, 2024 S 3.5% W 0.5%, 2025 S -1.3% W 0.7%,2026 S -0.6% W 0.2%,2027 S -1.3% W -0.1</t>
  </si>
  <si>
    <t>Supplies Albany Creek, Brendale, Cashmere, Clear Mountain, Draper, Eatons Hill, Joyner, Strathpine, Warner</t>
  </si>
  <si>
    <t>35.5 MVA on 17/03/2023 at 17:30</t>
  </si>
  <si>
    <t>BIS - Bribie Island (33/11kV)</t>
  </si>
  <si>
    <t xml:space="preserve">Land area is 7040 sqm, Construction is single modular class                                                                                                                                                                                                                                      </t>
  </si>
  <si>
    <t>Transformer size is 2x15/18MVA ONAN/ONAF</t>
  </si>
  <si>
    <t>2023 W 1.0%, 2024 S 3.6% W 0.0%, 2025 S -1.2% W 0.0%,2026 S -0.5% W -0.4%2027 S -1.2% W -0.6</t>
  </si>
  <si>
    <t>Supplies Banksia Beach, Bellara, Bongaree, Sandstone Point, White Patch, Woorim</t>
  </si>
  <si>
    <t>23.4 MVA on 04/07/2022 at 17:30</t>
  </si>
  <si>
    <t>CBT - Caboolture BS</t>
  </si>
  <si>
    <t>BRT - Brighton (33/11kV)</t>
  </si>
  <si>
    <t xml:space="preserve">Land area is 4070 sqm, Construction is conventional indoor/outdoor class                                                                                                                                                                                                                         </t>
  </si>
  <si>
    <t>Transformer size is 2x10/15MVA ONAN/ONAF</t>
  </si>
  <si>
    <t>2023 W 1.0%, 2024 S 3.6% W -0.3%,2025 S -1.1% W 0.3%,2026 S -0.5% W -0.2%2027 S -1.1% W -0.4</t>
  </si>
  <si>
    <t>Supplies Brighton, Sandgate</t>
  </si>
  <si>
    <t>11 MVA on 03/02/2023 at 19:00</t>
  </si>
  <si>
    <t>BBH - Broadbeach (110/11kV)</t>
  </si>
  <si>
    <t xml:space="preserve">Land area is 4090 sqm, Construction is conventional all indoor class                                                                                                                                                                                                                             </t>
  </si>
  <si>
    <t>Transformer size is 2x36/45/60MVA ONAN/ODAF</t>
  </si>
  <si>
    <t>2023 W 1.0%, 2024 S 3.0% W 0.1%, 2025 S -1.8% W 0.2%,2026 S -1.1% W -0.3%2027 S -1.7% W -0.5</t>
  </si>
  <si>
    <t>Supplies Broadbeach, Broadbeach Waters, Bundall, Clear Island Waters, Mermaid Beach, Mermaid Waters, Surfers Paradise</t>
  </si>
  <si>
    <t>58.7 MVA on 17/03/2023 at 16:30</t>
  </si>
  <si>
    <t>MGB - MUDGEERABA 110 CP</t>
  </si>
  <si>
    <t>BTN - Bromelton (33/11kV)</t>
  </si>
  <si>
    <t xml:space="preserve">Land area is 4550 sqm, Construction is pipework and shed class                                                                                                                                                                                                                                   </t>
  </si>
  <si>
    <t>Transformer size is 2x15MVA ONAN</t>
  </si>
  <si>
    <t>2023 W 1.0%, 2024 S 4.8% W 1.2%, 2025 S 0.1% W 1.3%, 2026 S 0.8% W 0.7%, 2027 S 0.1% W 0.5%</t>
  </si>
  <si>
    <t>Supplies Allenview, Beaudesert, Bromelton, Gleneagle, Josephville, Kooralbyn, Laravale, Wyaralong</t>
  </si>
  <si>
    <t>8 MVA on 10/06/2022 at 07:30</t>
  </si>
  <si>
    <t>BPN - Browns Plains (33/11kV)</t>
  </si>
  <si>
    <t xml:space="preserve">Land area is 7242 sqm, Construction is conventional indoor/outdoor class                                                                                                                                                                                                                         </t>
  </si>
  <si>
    <t>Transformer size is 2x15/25MVA ONAN/OFDAF;1x15/25MVA ONAN/ONAF</t>
  </si>
  <si>
    <t>2023 W 1.0%, 2024 S 1.5% W 0.2%, 2025 S -3.6% W 0.4%,2026 S -2.0% W -0.2%2027 S -1.7% W 0.0%</t>
  </si>
  <si>
    <t>Supplies Boronia Heights, Browns Plains, Calamvale, Drewvale, Forestdale, Greenbank, Heritage Park, Hillcrest, Park Ridge, Parkinson, Regents Park, Stretton</t>
  </si>
  <si>
    <t>51 MVA on 17/03/2023 at 17:00</t>
  </si>
  <si>
    <t>BPN - Browns Plains BS</t>
  </si>
  <si>
    <t>BLB - Bulimba (33/11kV)</t>
  </si>
  <si>
    <t xml:space="preserve">Land area is 3470 sqm, Construction is conventional indoor/outdoor class                                                                                                                                                                                                                         </t>
  </si>
  <si>
    <t>2023 W 1.0%, 2024 S 2.3% W 0.2%, 2025 S -1.8% W 0.5%,2026 S -1.1% W 0.0%,2027 S -1.2% W 0.5%</t>
  </si>
  <si>
    <t>Supplies Balmoral, Bulimba, Hawthorne, Morningside, New Farm, Norman Park</t>
  </si>
  <si>
    <t>26.4 MVA on 17/03/2023 at 16:30</t>
  </si>
  <si>
    <t>DBS - Doboy BS</t>
  </si>
  <si>
    <t>BDL - Bundall (33/11kV)</t>
  </si>
  <si>
    <t xml:space="preserve">Land area is 1530 sqm, Construction is conventional indoor/outdoor class                                                                                                                                                                                                                         </t>
  </si>
  <si>
    <t>Transformer size is 2x10/14MVA ONAN/ONAF</t>
  </si>
  <si>
    <t>2023 W 1.0%, 2024 S 3.2% W 0.0%, 2025 S -2.1% W -0.8%2026 S -1.7% W -1.5%2027 S -2.4% W -1.8</t>
  </si>
  <si>
    <t>Supplies Ashmore, Benowa, Bundall, Southport, Surfers Paradise</t>
  </si>
  <si>
    <t>13.3 MVA on 13/02/2023 at 15:30</t>
  </si>
  <si>
    <t>BDB - Bundamba (110/11kV)</t>
  </si>
  <si>
    <t xml:space="preserve">Land area is 32660 sqm, Construction is single modular class                                                                                                                                                                                                                                      </t>
  </si>
  <si>
    <t>Transformer size is 1x30/60MVA ONAN/ODAF;1x36/60MVA ONAN/ODAF</t>
  </si>
  <si>
    <t>2023 W 1.0%, 2024 S 3.3% W 0.4%, 2025 S -1.5% W 0.7%,2026 S -0.8% W 0.1%,2027 S -1.7% W -0.4</t>
  </si>
  <si>
    <t>Supplies Bundamba, Riverview</t>
  </si>
  <si>
    <t>34.4 MVA on 31/01/2023 at 15:30</t>
  </si>
  <si>
    <t>BDB - BUNDAMBA 110 CP</t>
  </si>
  <si>
    <t>BDA - Buranda (33/11kV)</t>
  </si>
  <si>
    <t xml:space="preserve">Land area is 5120 sqm, Construction is multiple modular class                                                                                                                                                                                                                                    </t>
  </si>
  <si>
    <t>Capacity of commissioned Embedded Generation (with Connection Agreements) is 3.3 MVA</t>
  </si>
  <si>
    <t>2023 W 1.0%, 2024 S 5.0% W 2.8%, 2025 S -0.0% W 2.7%,2026 S 0.6% W 2.1%, 2027 S 0.2% W 2.1%</t>
  </si>
  <si>
    <t>Supplies Annerley, Dutton Park, Highgate Hill, South Brisbane, Woolloongabba</t>
  </si>
  <si>
    <t>19.5 MVA on 13/02/2023 at 15:30</t>
  </si>
  <si>
    <t>BHD - Burleigh Heads (110/11kV)</t>
  </si>
  <si>
    <t xml:space="preserve">Land area is 25760 sqm, Construction is conventional indoor/outdoor class                                                                                                                                                                                                                         </t>
  </si>
  <si>
    <t>2023 W 1.0%, 2024 S 2.6% W 0.7%, 2025 S -2.2% W 0.8%,2026 S -0.7% W 0.2%,2027 S -1.3% W 0.1%</t>
  </si>
  <si>
    <t>Supplies Burleigh Heads, Burleigh Waters, Elanora, Palm Beach, Reedy Creek, Tallebudgera, Tallebudgera Valley, Varsity Lakes</t>
  </si>
  <si>
    <t>56.5 MVA on 17/03/2023 at 17:00</t>
  </si>
  <si>
    <t>BGY - Burpengary (33/11kV)</t>
  </si>
  <si>
    <t xml:space="preserve">Land area is 5320 sqm, Construction is multiple modular class                                                                                                                                                                                                                                    </t>
  </si>
  <si>
    <t>Transformer size is 1x15/25MVA ONAN/ODAF;1x25MVA ONAF</t>
  </si>
  <si>
    <t>2023 W 1.0%, 2024 S 3.8% W 0.9%, 2025 S -1.1% W 1.0%,2026 S -0.4% W 0.4%,2027 S -0.8% W 0.5%</t>
  </si>
  <si>
    <t>Supplies Burpengary, Deception Bay, Narangba</t>
  </si>
  <si>
    <t>25.5 MVA on 01/02/2023 at 17:30</t>
  </si>
  <si>
    <t>HIL - Hays Inlet BS</t>
  </si>
  <si>
    <t>CBT - Caboolture (33/11kV)</t>
  </si>
  <si>
    <t xml:space="preserve">Land area is 47630 sqm, Construction is a mixture of various construction classes                                                                                                                                                                                                                 </t>
  </si>
  <si>
    <t>2023 W 1.0%, 2024 S 3.0% W -0.3%,2025 S -2.0% W -0.5%2026 S -1.2% W -0.5%2027 S -1.5% W -0.2</t>
  </si>
  <si>
    <t>Supplies Beerburrum, Caboolture, Donnybrook, Elimbah, Meldale, Toorbul</t>
  </si>
  <si>
    <t>25.4 MVA on 01/02/2023 at 17:30</t>
  </si>
  <si>
    <t>CBW - Caboolture West (33/11kV)</t>
  </si>
  <si>
    <t xml:space="preserve">Land area is 8630 sqm, Construction is conventional indoor/outdoor class                                                                                                                                                                                                                         </t>
  </si>
  <si>
    <t>Capacity of commissioned Embedded Generation (with Connection Agreements) is 1.1 MVA</t>
  </si>
  <si>
    <t>2023 W 1.0%, 2024 S 3.4% W 0.2%, 2025 S -1.5% W 0.1%,2026 S -1.0% W -0.6%2027 S -0.9% W 1.0%</t>
  </si>
  <si>
    <t>Supplies Bellmere, Bracalba, Caboolture, Caboolture South, Dayboro, Elimbah, King Scrub, Moodlu, Moorina, Ocean View, Rocksberg, Upper Caboolture, Wamuran, Wamuran Basin</t>
  </si>
  <si>
    <t>28.7 MVA on 01/02/2023 at 17:30</t>
  </si>
  <si>
    <t>CCY - Cades County (110/11kV)</t>
  </si>
  <si>
    <t xml:space="preserve">Land area is 8690 sqm, Construction is conventional indoor/outdoor class                                                                                                                                                                                                                         </t>
  </si>
  <si>
    <t>2023 W 1.0%, 2024 S 2.0% W -0.2%,2025 S -3.0% W -0.2%2026 S -2.4% W -0.7%2027 S -3.0% W -0.9</t>
  </si>
  <si>
    <t>Supplies Coomera, Gaven, Helensvale, Maudsland, Oxenford, Pacific Pines, Upper Coomera</t>
  </si>
  <si>
    <t>61.8 MVA on 17/03/2023 at 16:30</t>
  </si>
  <si>
    <t>MAR - MOLENDINAR 110 CP</t>
  </si>
  <si>
    <t>CMV - Calamvale (33/11kV)</t>
  </si>
  <si>
    <t xml:space="preserve">Land area is 11420 sqm, Construction is conventional indoor/outdoor class                                                                                                                                                                                                                         </t>
  </si>
  <si>
    <t>2023 W 1.0%, 2024 S 3.5% W 0.6%, 2025 S -1.3% W 0.8%,2026 S -0.6% W 0.3%,2027 S -1.2% W 0.1%</t>
  </si>
  <si>
    <t>Supplies Algester, Calamvale, Parkinson, Runcorn, Stretton, Sunnybank Hills</t>
  </si>
  <si>
    <t>36.2 MVA on 17/03/2023 at 17:30</t>
  </si>
  <si>
    <t>CLD - Caloundra (132/11kV)</t>
  </si>
  <si>
    <t xml:space="preserve">Land area is 4390 sqm, Construction is conventional indoor/outdoor class                                                                                                                                                                                                                         </t>
  </si>
  <si>
    <t>Transformer size is 2x36/45/60MVA ONAN/ONAF/ODAF</t>
  </si>
  <si>
    <t>2023 W 1.0%, 2024 S 4.6% W 0.6%, 2025 S -0.2% W 0.7%,2026 S 0.4% W 0.6%, 2027 S -0.2% W 0.5%</t>
  </si>
  <si>
    <t>Supplies Aroona, Battery Hill, Bells Creek, Caloundra, Caloundra West, Coochin Creek, Currimundi, Dicky Beach, Golden Beach, Kings Beach, Little Mountain, Meridan Plains, Moffat Beach, Pelican Waters, Shelly Beach</t>
  </si>
  <si>
    <t>54.8 MVA on 05/07/2022 at 17:30</t>
  </si>
  <si>
    <t>CHL - Camp Hill (33/11kV)</t>
  </si>
  <si>
    <t xml:space="preserve">Land area is 3880 sqm, Construction is conventional indoor/outdoor class                                                                                                                                                                                                                         </t>
  </si>
  <si>
    <t>Transformer size is 2x20/25MVA ONAN/ONAF</t>
  </si>
  <si>
    <t>2023 W 1.0%, 2024 S 3.8% W 0.2%, 2025 S -0.9% W 0.2%,2026 S -0.2% W -0.2%2027 S -0.9% W -0.2</t>
  </si>
  <si>
    <t>Supplies Camp Hill, Cannon Hill, Carina, Carina Heights, Carindale, Coorparoo, Morningside, Norman Park, Seven Hills</t>
  </si>
  <si>
    <t>35.7 MVA on 03/02/2023 at 19:00</t>
  </si>
  <si>
    <t>CPR - Coorparoo BS</t>
  </si>
  <si>
    <t>CPB - Capalaba (33/11kV)</t>
  </si>
  <si>
    <t xml:space="preserve">Land area is 1400 sqm, Construction is conventional indoor/outdoor class                                                                                                                                                                                                                         </t>
  </si>
  <si>
    <t>Transformer size is 1x10/12.5MVA ONAN/ONAF;1x15/25MVA ONAN/ODAF</t>
  </si>
  <si>
    <t>2023 W 1.0%, 2024 S 2.9% W -0.4%,2025 S -2.1% W -0.6%2026 S -1.5% W -1.2%2027 S -2.1% W -1.4</t>
  </si>
  <si>
    <t>Supplies Alexandra Hills, Birkdale, Capalaba, Capalaba West, Chandler, Gumdale, Ransome</t>
  </si>
  <si>
    <t>CPS - Capalaba South (33/11kV)</t>
  </si>
  <si>
    <t xml:space="preserve">Land area is 3780 sqm, Construction is multiple modular class                                                                                                                                                                                                                                    </t>
  </si>
  <si>
    <t>2023 W 1.0%, 2024 S 2.6% W -0.7%,2025 S -2.8% W -0.2%2026 S -1.3% W -0.6%2027 S -1.6% W -0.7</t>
  </si>
  <si>
    <t>Supplies Alexandra Hills, Capalaba</t>
  </si>
  <si>
    <t>16.7 MVA on 03/02/2023 at 13:00</t>
  </si>
  <si>
    <t>CPK - Carole Park (33/11kV)</t>
  </si>
  <si>
    <t xml:space="preserve">Land area is 6920 sqm, Construction is conventional indoor/outdoor class                                                                                                                                                                                                                         </t>
  </si>
  <si>
    <t>Capacity of commissioned Embedded Generation (with Connection Agreements) is 4.4 MVA</t>
  </si>
  <si>
    <t>2023 W 1.0%, 2024 S 2.9% W -0.3%,2025 S -1.9% W -0.3%2026 S -1.2% W -0.8%2027 S -1.7% W -0.5</t>
  </si>
  <si>
    <t>Supplies Camira, Carole Park, Gailes, Goodna, Springfield, Springfield Lakes, Wacol</t>
  </si>
  <si>
    <t>23.6 MVA on 17/03/2023 at 17:00</t>
  </si>
  <si>
    <t>GNA - Goodna BS</t>
  </si>
  <si>
    <t>CPC - Carole Park Central (33/11kV)</t>
  </si>
  <si>
    <t xml:space="preserve">Land area is 5660 sqm, Construction is single modular class                                                                                                                                                                                                                                      </t>
  </si>
  <si>
    <t>2023 W 1.0%, 2024 S 3.1% W -0.3%,2025 S -1.7% W -0.2%2026 S -0.8% W -0.7%2027 S -1.4% W -0.9</t>
  </si>
  <si>
    <t>Supplies Camira, Carole Park, Ellen Grove, Forest Lake, Greenbank, Wacol</t>
  </si>
  <si>
    <t>24.8 MVA on 14/07/2022 at 07:00</t>
  </si>
  <si>
    <t>CPD - Carpendale (33/11kV)</t>
  </si>
  <si>
    <t xml:space="preserve">Land area is 920 sqm, Construction is pipework and shed class                                                                                                                                                                                                                                   </t>
  </si>
  <si>
    <t>Transformer size is 1x5/8MVA ONAN/ONAF</t>
  </si>
  <si>
    <t>2023 W 1.0%, 2024 S 3.4% W 0.1%, 2025 S -1.3% W 0.2%,2026 S -0.6% W -0.3%2027 S -1.3% W -0.5</t>
  </si>
  <si>
    <t>Supplies Carpendale, Derrymore, Flagstone Creek, Fordsdale, Helidon Spa, Iredale, Lilydale, Middle Ridge, Postmans Ridge, Preston, Rockmount, Silver Ridge, Stockyard, Upper Flagstone, Veradilla</t>
  </si>
  <si>
    <t>1.8 MVA on 12/02/2023 at 19:00</t>
  </si>
  <si>
    <t>PRG - Postmans Ridge BS</t>
  </si>
  <si>
    <t>CST - Charlotte St (110/11kV)</t>
  </si>
  <si>
    <t xml:space="preserve">Land area is 1613 sqm, Construction is conventional all indoor class                                                                                                                                                                                                                             </t>
  </si>
  <si>
    <t>Transformer size is 3x36/45/60MVA ONAN/OFAF</t>
  </si>
  <si>
    <t>Capacity of commissioned Embedded Generation (with Connection Agreements) is 1.9 MVA</t>
  </si>
  <si>
    <t>2023 W 1.0%, 2024 S 3.3% W 0.1%, 2025 S -1.5% W 0.2%,2026 S -0.9% W -0.4%2027 S -1.5% W -0.6</t>
  </si>
  <si>
    <t>Supplies Brisbane City</t>
  </si>
  <si>
    <t>81.7 MVA on 13/02/2023 at 13:30</t>
  </si>
  <si>
    <t>CSE - Chermside (33/11kV)</t>
  </si>
  <si>
    <t xml:space="preserve">Land area is 2650 sqm, Construction is conventional indoor/outdoor class                                                                                                                                                                                                                         </t>
  </si>
  <si>
    <t>Transformer size is 1x15/20/25;1x15/20MVA ONAN/ONAF;1x15/25MVA ONAN/ONAF</t>
  </si>
  <si>
    <t>Capacity of commissioned Embedded Generation (with Connection Agreements) is 7.7 MVA</t>
  </si>
  <si>
    <t>2023 W 1.0%, 2024 S 3.2% W 0.0%, 2025 S -1.6% W 0.0%,2026 S -0.9% W -0.5%2027 S -1.5% W -0.6</t>
  </si>
  <si>
    <t>Supplies Aspley, Chermside, Chermside West, Geebung, Kedron, Nundah, Wavell Heights</t>
  </si>
  <si>
    <t>41 MVA on 03/02/2023 at 14:30</t>
  </si>
  <si>
    <t>SFD - Stafford BS</t>
  </si>
  <si>
    <t>CFD - Clayfield (33/11kV)</t>
  </si>
  <si>
    <t xml:space="preserve">Land area is 820 sqm, Construction is conventional all indoor class                                                                                                                                                                                                                             </t>
  </si>
  <si>
    <t>Capacity of commissioned Embedded Generation (with Connection Agreements) is 0.6 MVA</t>
  </si>
  <si>
    <t>2023 W 1.0%, 2024 S 4.1% W 0.6%, 2025 S -0.7% W 0.6%,2026 S -0.0% W 0.1%,2027 S -0.5% W 0.2%</t>
  </si>
  <si>
    <t>Supplies Albion, Ascot, Bowen Hills, Clayfield, Kedron, Lutwyche, Windsor, Wooloowin</t>
  </si>
  <si>
    <t>18.8 MVA on 03/02/2023 at 14:30</t>
  </si>
  <si>
    <t>NGE - Nudgee BS</t>
  </si>
  <si>
    <t>CVL - Cleveland (33/11kV)</t>
  </si>
  <si>
    <t xml:space="preserve">Land area is 40420 sqm, Construction is conventional indoor/outdoor class                                                                                                                                                                                                                         </t>
  </si>
  <si>
    <t>Transformer size is 1x15/25MVA ONAN/ONAF;2x15MVA ONAN</t>
  </si>
  <si>
    <t>2023 W 1.0%, 2024 S 3.3% W 0.1%, 2025 S -1.5% W 0.2%,2026 S -0.8% W -0.4%2027 S -1.7% W -0.8</t>
  </si>
  <si>
    <t>Supplies Alexandra Hills, Capalaba, Cleveland, Mount Cotton, Ormiston, Sheldon, Thornlands</t>
  </si>
  <si>
    <t>26.9 MVA on 17/03/2023 at 17:30</t>
  </si>
  <si>
    <t>CLM - Coolum (33/11kV)</t>
  </si>
  <si>
    <t xml:space="preserve">Land area is 5369 sqm, Construction is conventional indoor/outdoor class                                                                                                                                                                                                                         </t>
  </si>
  <si>
    <t>2023 W 1.0%, 2024 S 3.8% W 0.0%, 2025 S -0.9% W 0.4%,2026 S -0.2% W -0.1%2027 S -1.3% W -0.7</t>
  </si>
  <si>
    <t>Supplies Bli Bli, Coolum Beach, Marcoola, Mount Coolum, Mudjimba, Pacific Paradise, Peregian Beach, Point Arkwright, Valdora, Verrierdale, Yandina Creek, Yaroomba</t>
  </si>
  <si>
    <t>26.6 MVA on 04/07/2022 at 17:30</t>
  </si>
  <si>
    <t>CMA - Coomera (33/11kV)</t>
  </si>
  <si>
    <t xml:space="preserve">Land area is 16100 sqm, Construction is multiple modular class                                                                                                                                                                                                                                    </t>
  </si>
  <si>
    <t>2023 W 1.0%, 2024 S 1.6% W 0.9%, 2025 S -2.8% W 1.0%,2026 S -1.0% W 0.4%,2027 S -2.0% W -0.2</t>
  </si>
  <si>
    <t>Supplies Coomera, Pimpama, Upper Coomera, Willow Vale</t>
  </si>
  <si>
    <t>45.4 MVA on 17/03/2023 at 17:00</t>
  </si>
  <si>
    <t>CMA - Coomera BS</t>
  </si>
  <si>
    <t>CMY - Coominya (33/11kV)</t>
  </si>
  <si>
    <t xml:space="preserve">Land area is 1950 sqm, Construction is a mixture of various construction classes                                                                                                                                                                                                                 </t>
  </si>
  <si>
    <t>Transformer size is 1x5/6.5MVA ONAN/ONAF;1x5MVA ONAN</t>
  </si>
  <si>
    <t>2023 W 1.0%, 2024 S 3.3% W 0.2%, 2025 S -1.4% W 0.4%,2026 S -0.6% W -0.2%2027 S -1.2% W -0.3</t>
  </si>
  <si>
    <t>Supplies Atkinsons Dam, Buaraba, Churchable, Clarendon, Coominya, Moombra, Mount Hallen, Wivenhoe Hill</t>
  </si>
  <si>
    <t>Split wo ACO</t>
  </si>
  <si>
    <t>5.6 MVA on 13/02/2023 at 17:30</t>
  </si>
  <si>
    <t>LRE - Lockrose BS</t>
  </si>
  <si>
    <t>CNA - Cooneana (33/11kV)</t>
  </si>
  <si>
    <t xml:space="preserve">Land area is 8250 sqm, Construction is conventional all indoor class                                                                                                                                                                                                                             </t>
  </si>
  <si>
    <t>Transformer size is 1x15/25MVA ONAN/ODAF</t>
  </si>
  <si>
    <t>2023 W 1.0%, 2024 S 10.6% W 8.8%,2025 S 4.9% W 8.0%, 2026 S 5.1% W 6.8%, 2027 S 3.6% W 5.5%</t>
  </si>
  <si>
    <t>Supplies Blackstone, Flinders View, New Chum, Raceview, Redbank Plains, Swanbank</t>
  </si>
  <si>
    <t>10.5 MVA on 12/02/2023 at 18:00</t>
  </si>
  <si>
    <t>CPL - Coopers Plains (33/11kV)</t>
  </si>
  <si>
    <t xml:space="preserve">Land area is 3270 sqm, Construction is conventional all indoor class                                                                                                                                                                                                                             </t>
  </si>
  <si>
    <t>2023 W 1.0%, 2024 S 2.9% W -0.4%,2025 S -2.8% W -0.7%2026 S -2.2% W -0.8%2027 S -2.4% W -0.9</t>
  </si>
  <si>
    <t>Supplies Acacia Ridge, Archerfield, Coopers Plains, Durack, Willawong</t>
  </si>
  <si>
    <t>19 MVA on 13/02/2023 at 14:00</t>
  </si>
  <si>
    <t>COR - Cooran (132/11kV)</t>
  </si>
  <si>
    <t xml:space="preserve">Land area is 15130 sqm, Construction is single modular class                                                                                                                                                                                                                                      </t>
  </si>
  <si>
    <t>Transformer size is 1x18/22.5/30MVA ONAN/ODAN/ODAF</t>
  </si>
  <si>
    <t>2023 W 1.0%, 2024 S 3.6% W 0.0%, 2025 S -1.2% W 0.1%,2026 S -0.2% W -0.4%2027 S -0.9% W -0.6</t>
  </si>
  <si>
    <t>Supplies Cooran, Cootharaba, Kin Kin, Pinbarren, Pomona, Traveston</t>
  </si>
  <si>
    <t>6.9 MVA on 04/07/2022 at 17:30</t>
  </si>
  <si>
    <t>WLG - WOOLOOGA 132 CP</t>
  </si>
  <si>
    <t>CRY - Cooroy (33/11kV)</t>
  </si>
  <si>
    <t xml:space="preserve">Land area is 110240 sqm, Construction is single modular class                                                                                                                                                                                                                                      </t>
  </si>
  <si>
    <t>2023 W 1.0%, 2024 S 3.8% W 0.2%, 2025 S -1.0% W 0.3%,2026 S -0.3% W -0.2%2027 S -1.0% W -0.5</t>
  </si>
  <si>
    <t>Supplies Belli Park, Cooloolabin, Cooroy, Cooroy Mountain, Doonan, Eerwah Vale, Eumundi, Lake Macdonald, Pomona, Ringtail Creek, Tinbeerwah</t>
  </si>
  <si>
    <t>7.2 MVA on 04/07/2022 at 18:00</t>
  </si>
  <si>
    <t>CPR - Coorparoo (33/11kV)</t>
  </si>
  <si>
    <t xml:space="preserve">Land area is 3860 sqm, Construction is conventional indoor/outdoor class                                                                                                                                                                                                                         </t>
  </si>
  <si>
    <t>2023 W 1.0%, 2024 S 2.9% W 0.7%, 2025 S -2.0% W 0.8%,2026 S -0.8% W 0.3%,2027 S -1.1% W 0.3%</t>
  </si>
  <si>
    <t>Supplies Camp Hill, Coorparoo, East Brisbane, Greenslopes, Norman Park</t>
  </si>
  <si>
    <t>20.8 MVA on 17/03/2023 at 16:30</t>
  </si>
  <si>
    <t>CNB - Cornubia (33/11kV)</t>
  </si>
  <si>
    <t xml:space="preserve">Land area is 15300 sqm, Construction is single modular class                                                                                                                                                                                                                                      </t>
  </si>
  <si>
    <t>Transformer size is 1x25MVA ODAF</t>
  </si>
  <si>
    <t>2023 W 1.0%, 2024 S 3.0% W -0.1%,2025 S -1.7% W 0.1%,2026 S -1.0% W -0.4%2027 S -1.5% W -0.5</t>
  </si>
  <si>
    <t>Supplies Carbrook, Cornubia, Mount Cotton, Redland Bay, Shailer Park</t>
  </si>
  <si>
    <t>12.2 MVA on 17/03/2023 at 17:30</t>
  </si>
  <si>
    <t>CRM - Crestmead (33/11kV)</t>
  </si>
  <si>
    <t xml:space="preserve">Land area is 4860 sqm, Construction is single modular class                                                                                                                                                                                                                                      </t>
  </si>
  <si>
    <t>Transformer size is 1x14.5/25MVA ONAN/ODAF;1x15/25MVA ONAN/ONAF</t>
  </si>
  <si>
    <t>2023 W 1.0%, 2024 S 2.5% W -0.4%,2025 S -2.1% W -0.5%2026 S -1.6% W -0.4%2027 S -2.0% W -0.0</t>
  </si>
  <si>
    <t>Supplies Berrinba, Browns Plains, Crestmead, Drewvale, Heritage Park, Karawatha, Kingston, Logan Central, Marsden, Park Ridge, Regents Park</t>
  </si>
  <si>
    <t>30.8 MVA on 17/03/2023 at 16:30</t>
  </si>
  <si>
    <t>CMD - Currimundi (132/11kV)</t>
  </si>
  <si>
    <t xml:space="preserve">Land area is 5570 sqm, Construction is a mixture of various construction classes                                                                                                                                                                                                                 </t>
  </si>
  <si>
    <t>Transformer size is 1x15/20/30 MVA ONAN/ODAN/ODAF;1x15/20/30MVA  ONAN/ODAN/ODAF</t>
  </si>
  <si>
    <t>2023 W 1.0%, 2024 S 8.0% W 4.6%, 2025 S 2.8% W 4.5%, 2026 S 3.3% W 3.8%, 2027 S 3.6% W 4.6%</t>
  </si>
  <si>
    <t>Supplies Aroona, Battery Hill, Birtinya, Bokarina, Caloundra West, Currimundi, Dicky Beach, Little Mountain, Meridan Plains, Wurtulla</t>
  </si>
  <si>
    <t>19.2 MVA on 13/02/2023 at 18:30</t>
  </si>
  <si>
    <t>CRB - Currumbin (33/11kV)</t>
  </si>
  <si>
    <t xml:space="preserve">Land area is 10815 sqm, Construction is multiple modular class                                                                                                                                                                                                                                    </t>
  </si>
  <si>
    <t>Transformer size is 1x15/25MVA ONAN/ONAF;1x15MVA ONAN</t>
  </si>
  <si>
    <t>2023 W 1.0%, 2024 S 3.2% W 0.6%, 2025 S -1.2% W 0.7%,2026 S -0.6% W 0.2%,2027 S -1.1% W 0.1%</t>
  </si>
  <si>
    <t>Supplies Bilinga, Currumbin, Currumbin Valley, Currumbin Waters, Palm Beach, Tallebudgera, Tallebudgera Valley, Tugun</t>
  </si>
  <si>
    <t>20.9 MVA on 13/07/2022 at 18:30</t>
  </si>
  <si>
    <t>BHD - Burleigh Heads BS</t>
  </si>
  <si>
    <t>DRA - Darra (33/11kV)</t>
  </si>
  <si>
    <t xml:space="preserve">Land area is 3040 sqm, Construction is conventional indoor/outdoor class                                                                                                                                                                                                                         </t>
  </si>
  <si>
    <t>2023 W 1.0%, 2024 S 3.2% W 0.0%, 2025 S -1.8% W -0.3%2026 S -1.1% W -0.8%2027 S -1.2% W 0.1%</t>
  </si>
  <si>
    <t>Supplies Darra, Inala, Oxley, Richlands, Sumner, Wacol</t>
  </si>
  <si>
    <t>23.2 MVA on 15/03/2023 at 12:30</t>
  </si>
  <si>
    <t>RLD - Richlands BS</t>
  </si>
  <si>
    <t>DBY - Deception Bay (33/11kV)</t>
  </si>
  <si>
    <t xml:space="preserve">Land area is 7710 sqm, Construction is conventional indoor/outdoor class                                                                                                                                                                                                                         </t>
  </si>
  <si>
    <t>2023 W 1.0%, 2024 S 2.8% W 0.3%, 2025 S -2.1% W 0.4%,2026 S -0.6% W -0.1%2027 S -1.3% W -0.3</t>
  </si>
  <si>
    <t>Supplies Deception Bay, Mango Hill, Narangba, Rothwell</t>
  </si>
  <si>
    <t>28.4 MVA on 17/03/2023 at 17:00</t>
  </si>
  <si>
    <t>DBS - Doboy (33/11kV)</t>
  </si>
  <si>
    <t xml:space="preserve">Land area is 18760 sqm, Construction is multiple modular class                                                                                                                                                                                                                                    </t>
  </si>
  <si>
    <t>2023 W 1.0%, 2024 S 1.9% W -1.6%,2025 S -3.0% W -0.7%2026 S -2.5% W -1.3%2027 S -3.0% W -1.4</t>
  </si>
  <si>
    <t>Supplies Hemmant, Murarrie</t>
  </si>
  <si>
    <t>13.3 MVA on 13/02/2023 at 11:00</t>
  </si>
  <si>
    <t>DRD - Duffield Road (33/11kV)</t>
  </si>
  <si>
    <t xml:space="preserve">Land area is 4610 sqm, Construction is multiple modular class                                                                                                                                                                                                                                    </t>
  </si>
  <si>
    <t>2023 W 1.0%, 2024 S 3.8% W 0.4%, 2025 S -0.9% W 0.4%,2026 S -0.3% W -0.1%2027 S -0.8% W -0.1</t>
  </si>
  <si>
    <t>Supplies Clontarf, Kippa-ring, Margate, Rothwell, Woody Point</t>
  </si>
  <si>
    <t>24.2 MVA on 03/02/2023 at 19:00</t>
  </si>
  <si>
    <t>EMP - Eight Mile Plains Bus 1 (33/11kV)</t>
  </si>
  <si>
    <t xml:space="preserve">Land area is 2580 sqm, Construction is conventional all indoor class                                                                                                                                                                                                                             </t>
  </si>
  <si>
    <t>Transformer size is 1x20/23.8MVA ONAN/ONAF</t>
  </si>
  <si>
    <t>2023 W 1.0%, 2024 S 1.3% W -0.1%,2025 S -3.9% W -0.2%2026 S -1.7% W -0.7%2027 S -1.3% W -0.4</t>
  </si>
  <si>
    <t>Supplies Burbank, Eight Mile Plains, Macgregor, Priestdale, Rochedale, Rochedale South, Runcorn, Sheldon, Sunnybank, Upper Mount Gravatt</t>
  </si>
  <si>
    <t>15.3 MVA on 17/03/2023 at 16:30</t>
  </si>
  <si>
    <t>RBS - Runcorn BS</t>
  </si>
  <si>
    <t>EMP - Eight Mile Plains Bus 2 (33/11kV)</t>
  </si>
  <si>
    <t>Transformer size is 1x14.5/25MVA ONAN/ONAF</t>
  </si>
  <si>
    <t>2023 W 1.0%, 2024 S 2.3% W 0.9%, 2025 S -1.6% W 1.0%,2026 S -1.0% W 0.5%,2027 S -1.3% W 0.7%</t>
  </si>
  <si>
    <t>Supplies Burbank, Eight Mile Plains, Macgregor, Priestdale, Rochedale, Rochedale South, Runcorn, Sunnybank, Upper Mount Gravatt</t>
  </si>
  <si>
    <t>13.4 MVA on 17/03/2023 at 16:30</t>
  </si>
  <si>
    <t>ENG - Enoggera (33/11kV)</t>
  </si>
  <si>
    <t xml:space="preserve">Land area is 1690 sqm, Construction is conventional indoor/outdoor class                                                                                                                                                                                                                         </t>
  </si>
  <si>
    <t>2023 W 1.0%, 2024 S 2.7% W 1.0%, 2025 S -1.0% W 1.0%,2026 S -0.3% W 0.5%,2027 S -0.9% W 0.4%</t>
  </si>
  <si>
    <t>Supplies Alderley, Ashgrove, Enoggera, Everton Park, Gaythorne, Mitchelton, Stafford</t>
  </si>
  <si>
    <t>19.8 MVA on 17/03/2023 at 16:30</t>
  </si>
  <si>
    <t>ESK - Esk (33/11kV)</t>
  </si>
  <si>
    <t xml:space="preserve">Land area is 5615 sqm, Construction is single modular class                                                                                                                                                                                                                                      </t>
  </si>
  <si>
    <t>Transformer size is 1x8MVA ONAF</t>
  </si>
  <si>
    <t>2023 W 1.0%, 2024 S 3.5% W 0.1%, 2025 S -1.3% W 0.1%,2026 S -0.6% W -0.3%2027 S -1.2% W -0.4</t>
  </si>
  <si>
    <t>Supplies Biarra, Coal Creek, Esk, Lake Wivenhoe, Mount Hallen, Murrumba, Ottaba, Redbank Creek</t>
  </si>
  <si>
    <t>2.9 MVA on 12/02/2023 at 18:00</t>
  </si>
  <si>
    <t>EMD - Eumundi (33/11kV)</t>
  </si>
  <si>
    <t xml:space="preserve">Land area is 6560 sqm, Construction is mini-modular (skid) class                                                                                                                                                                                                                                 </t>
  </si>
  <si>
    <t>2023 W 1.0%, 2024 S 4.1% W 0.5%, 2025 S -0.8% W 0.5%,2026 S 0.0% W 0.0%, 2027 S -0.5% W 0.0%</t>
  </si>
  <si>
    <t>Supplies Doonan, Eerwah Vale, Eumundi, Ninderry, North Arm, Verrierdale, Yandina Creek</t>
  </si>
  <si>
    <t>4.2 MVA on 04/07/2022 at 18:00</t>
  </si>
  <si>
    <t>FIS - Fisherman Is A (33/11kV)</t>
  </si>
  <si>
    <t xml:space="preserve">Land area is 3068 sqm, Construction is conventional indoor/outdoor class                                                                                                                                                                                                                         </t>
  </si>
  <si>
    <t>2023 W 1.0%, 2024 S 3.1% W -0.2%,2025 S -1.5% W 0.1%,2026 S -0.8% W -0.4%2027 S -1.5% W -0.6</t>
  </si>
  <si>
    <t>Supplies Port Of Brisbane</t>
  </si>
  <si>
    <t>9.4 MVA on 08/03/2023 at 20:30</t>
  </si>
  <si>
    <t>LBS - Lytton BS</t>
  </si>
  <si>
    <t>FBS - Fisherman Is B (33/11kV)</t>
  </si>
  <si>
    <t xml:space="preserve">Construction is single modular class                                                                                                                                                                                                                                      </t>
  </si>
  <si>
    <t>4 MVA on 17/03/2023 at 12:00</t>
  </si>
  <si>
    <t>FDS - Flinders (33/11kV)</t>
  </si>
  <si>
    <t xml:space="preserve">Land area is 6242 sqm, Construction is pipework and shed class                                                                                                                                                                                                                                   </t>
  </si>
  <si>
    <t>Transformer size is 2x5MVA ONAN</t>
  </si>
  <si>
    <t>2023 W 1.0%, 2024 S 3.5% W 0.7%, 2025 S -1.2% W 0.7%,2026 S -0.6% W 0.2%,2027 S -1.1% W 0.1%</t>
  </si>
  <si>
    <t>Supplies Anthony, Blantyre, Coleyville, Goolman, Harrisville, Limestone Ridges, Milbong, Milora, Mount Forbes, Mount Walker, Munbilla, Mutdapilly, Peak Crossing, Purga, Radford, Rosevale, Silverdale, Undullah, Warrill View, Washpool, Wilsons Plains, Woolooman</t>
  </si>
  <si>
    <t>5 MVA on 12/02/2023 at 17:30</t>
  </si>
  <si>
    <t>GTN - Gatton A (33/11kV)</t>
  </si>
  <si>
    <t xml:space="preserve">Land area is 36390 sqm, Construction is pipework and shed class                                                                                                                                                                                                                                   </t>
  </si>
  <si>
    <t>2023 W 1.0%, 2024 S 3.6% W 0.5%, 2025 S -1.4% W 0.5%,2026 S -0.7% W -0.1%2027 S -1.3% W -0.2</t>
  </si>
  <si>
    <t>Supplies Adare, College View, Gatton, Grantham, Lake Clarendon, Lawes, Lower Tenthill, Placid Hills, Ringwood, Spring Creek, Veradilla, Vinegar Hill, Winwill, Woodlands</t>
  </si>
  <si>
    <t>15.8 MVA on 17/03/2023 at 16:30</t>
  </si>
  <si>
    <t>GBS - Gatton BS</t>
  </si>
  <si>
    <t>GVN - Gaven (33/11kV)</t>
  </si>
  <si>
    <t xml:space="preserve">Land area is 9670 sqm, Construction is single modular class                                                                                                                                                                                                                                      </t>
  </si>
  <si>
    <t>Transformer size is 1x14.5/25MVA ONAN/ONAF;1x25MVA ODAF</t>
  </si>
  <si>
    <t>2023 W 1.0%, 2024 S 3.3% W -1.2%,2025 S -1.5% W 0.7%,2026 S -0.8% W 0.2%,2027 S -1.6% W -0.2</t>
  </si>
  <si>
    <t>Supplies Arundel, Gaven, Helensvale, Molendinar, Nerang, Oxenford, Pacific Pines, Parkwood</t>
  </si>
  <si>
    <t>29.6 MVA on 17/03/2023 at 17:30</t>
  </si>
  <si>
    <t>GBG - Geebung (33/11kV)</t>
  </si>
  <si>
    <t xml:space="preserve">Land area is 5040 sqm, Construction is conventional indoor/outdoor class                                                                                                                                                                                                                         </t>
  </si>
  <si>
    <t>Transformer size is 1x15/25MVA ONAN/ODAF;2x15/25MVA ONAN/ONAF</t>
  </si>
  <si>
    <t>2023 W 1.0%, 2024 S 2.6% W -0.7%,2025 S -2.6% W -1.2%2026 S -1.9% W -1.2%2027 S -1.7% W -0.8</t>
  </si>
  <si>
    <t>Supplies Banyo, Boondall, Geebung, Northgate, Nudgee, Virginia</t>
  </si>
  <si>
    <t>34.5 MVA on 31/01/2023 at 14:30</t>
  </si>
  <si>
    <t>GIS - Gibson Island (33/11kV)</t>
  </si>
  <si>
    <t xml:space="preserve">Land area is 4730 sqm, Construction is conventional indoor/outdoor class                                                                                                                                                                                                                         </t>
  </si>
  <si>
    <t>Transformer size is 2x14.5/25MVA ONAN/ODAF</t>
  </si>
  <si>
    <t>2023 W 1.0%, 2024 S 3.1% W -0.2%,2025 S -1.5% W 0.1%,2026 S -0.9% W -0.4%2027 S -1.5% W -0.6</t>
  </si>
  <si>
    <t>Continuous</t>
  </si>
  <si>
    <t>HighSec</t>
  </si>
  <si>
    <t>17 MVA on 07/12/2022 at 13:00</t>
  </si>
  <si>
    <t>GGR - Glenore Grove (33/11kV)</t>
  </si>
  <si>
    <t>Transformer size is 1x5/8MVA ONAN/ODAF;1x5/8MVA ONAN/ONAF</t>
  </si>
  <si>
    <t>2023 W 1.0%, 2024 S 4.0% W -0.8%,2025 S -0.8% W -1.2%2026 S -0.2% W -1.6%2027 S -0.8% W -1.7</t>
  </si>
  <si>
    <t>Supplies College View, Crowley Vale, Forest Hill, Glenore Grove, Grandchester, Hatton Vale, Laidley North, Lake Clarendon, Lawes, Lockrose, Morton Vale, Plainland, Regency Downs, Summerholm, Woolshed</t>
  </si>
  <si>
    <t>9.2 MVA on 12/02/2023 at 18:00</t>
  </si>
  <si>
    <t>GNA - Goodna (33/11kV)</t>
  </si>
  <si>
    <t xml:space="preserve">Land area is 183300 sqm, Construction is single modular class                                                                                                                                                                                                                                      </t>
  </si>
  <si>
    <t>2023 W 1.0%, 2024 S 6.2% W 3.4%, 2025 S 0.9% W 3.0%, 2026 S 1.5% W 3.0%, 2027 S 1.4% W 3.7%</t>
  </si>
  <si>
    <t>Supplies Collingwood Park, Goodna, Redbank Plains</t>
  </si>
  <si>
    <t>15.4 MVA on 12/02/2023 at 18:00</t>
  </si>
  <si>
    <t>GBN - Goomboorian (33/11kV)</t>
  </si>
  <si>
    <t xml:space="preserve">Land area is 8895 sqm, Construction is mini-modular (skid) class                                                                                                                                                                                                                                 </t>
  </si>
  <si>
    <t>2023 W 1.0%, 2024 S 3.3% W -0.1%,2025 S -1.4% W 0.1%,2026 S -0.7% W -0.4%2027 S -1.3% W -0.6</t>
  </si>
  <si>
    <t>Supplies Anderleigh, Coondoo, Downsfield, Greens Creek, Kia Ora, Neerdie, North Deep Creek, Veteran, Wolvi</t>
  </si>
  <si>
    <t>2.9 MVA on 13/02/2023 at 19:00</t>
  </si>
  <si>
    <t>GLY - Grovely (33/11kV)</t>
  </si>
  <si>
    <t xml:space="preserve">Land area is 2364 sqm, Construction is conventional all indoor class                                                                                                                                                                                                                             </t>
  </si>
  <si>
    <t>2023 W 1.0%, 2024 S 2.3% W -0.5%,2025 S -2.1% W -0.6%2026 S -1.5% W -1.2%2027 S -1.8% W -1.0</t>
  </si>
  <si>
    <t>Supplies Ferny Grove, Keperra, Mitchelton, Upper Kedron</t>
  </si>
  <si>
    <t>24.7 MVA on 17/03/2023 at 16:30</t>
  </si>
  <si>
    <t>GYM - Gympie (132/11kV)</t>
  </si>
  <si>
    <t xml:space="preserve">Land area is 21870 sqm, Construction is conventional indoor/outdoor class                                                                                                                                                                                                                         </t>
  </si>
  <si>
    <t>2023 W 1.0%, 2024 S 2.0% W -0.1%,2025 S -2.5% W -0.2%2026 S -0.6% W -0.7%2027 S -1.2% W -0.8</t>
  </si>
  <si>
    <t>Supplies Anderleigh, Araluen, Banks Pocket, Bells Bridge, Calico Creek, Canina, Cedar Pocket, Chatsworth, Coondoo, Corella, Curra, Downsfield, East Deep Creek, Fishermans Pocket, Gilldora, Goomboorian, Greens Creek, Gympie, Jones Hill, Kia Ora, Lagoon Pocket, Langshaw, Long Flat, Mcintosh Creek, Monkland, Mooloo, Neerdie, North Deep Creek, Pie Creek, Ross Creek, Southside, Tamaree, The Palms, Two Mile, Veteran, Victory Heights, Widgee Crossing North, Widgee Crossing South, Wilsons Pocket, Wolvi</t>
  </si>
  <si>
    <t>25 MVA on 13/02/2023 at 17:00</t>
  </si>
  <si>
    <t>GYN - Gympie North (33/11kV)</t>
  </si>
  <si>
    <t xml:space="preserve">Land area is 3350 sqm, Construction is single modular class                                                                                                                                                                                                                                      </t>
  </si>
  <si>
    <t>2023 W 1.0%, 2024 S 3.3% W -0.2%,2025 S -1.5% W -0.2%2026 S -0.8% W -0.8%2027 S -1.4% W -0.9</t>
  </si>
  <si>
    <t>Supplies Fishermans Pocket, Glastonbury, Gympie, Langshaw, Marys Creek, Nahrunda, Pie Creek, Scrubby Creek, Southside, The Palms, Upper Glastonbury, Widgee Crossing North, Widgee Crossing South</t>
  </si>
  <si>
    <t>17.2 MVA on 12/02/2023 at 18:00</t>
  </si>
  <si>
    <t>GYS - Gympie South (33/11kV)</t>
  </si>
  <si>
    <t xml:space="preserve">Land area is 3440 sqm, Construction is single modular class                                                                                                                                                                                                                                      </t>
  </si>
  <si>
    <t>Transformer size is 1x15MVA ONAN</t>
  </si>
  <si>
    <t>2023 W 1.0%, 2024 S 2.7% W -0.3%,2025 S -2.2% W -0.1%2026 S -1.4% W -0.6%2027 S -2.0% W -0.8</t>
  </si>
  <si>
    <t>Supplies Beenaam Valley, Cedar Pocket, Cooran, East Deep Creek, Glanmire, Greens Creek, Jones Hill, Kin Kin, Kybong, Monkland, Mothar Mountain, Neusa Vale, Tandur, The Dawn, Traveston, Wolvi, Woondum</t>
  </si>
  <si>
    <t>7.3 MVA on 13/02/2023 at 16:30</t>
  </si>
  <si>
    <t>HTN - Hamilton (33/11kV)</t>
  </si>
  <si>
    <t xml:space="preserve">Land area is 1910 sqm, Construction is conventional indoor/outdoor class                                                                                                                                                                                                                         </t>
  </si>
  <si>
    <t>2023 W 1.0%, 2024 S 2.8% W 0.5%, 2025 S -1.8% W 0.4%,2026 S -0.6% W 0.2%,2027 S -0.8% W 0.8%</t>
  </si>
  <si>
    <t>Supplies Albion, Ascot, Bulimba, Eagle Farm, Hamilton, Newstead</t>
  </si>
  <si>
    <t>20.5 MVA on 17/03/2023 at 16:30</t>
  </si>
  <si>
    <t>HTL - Hamilton Lands (33/11kV)</t>
  </si>
  <si>
    <t xml:space="preserve">Land area is 2760 sqm, Construction is conventional indoor/outdoor class                                                                                                                                                                                                                         </t>
  </si>
  <si>
    <t>2023 W 1.0%, 2024 S 6.3% W 4.3%, 2025 S 2.5% W 4.4%, 2026 S 2.8% W 3.6%, 2027 S 2.1% W 3.3%</t>
  </si>
  <si>
    <t>Supplies Eagle Farm, Hamilton</t>
  </si>
  <si>
    <t>11.9 MVA on 01/02/2023 at 11:30</t>
  </si>
  <si>
    <t>MDH - Meeandah BS</t>
  </si>
  <si>
    <t>HWD - Heathwood (33/11kV)</t>
  </si>
  <si>
    <t xml:space="preserve">Land area is 3530 sqm, Construction is multiple modular class                                                                                                                                                                                                                                    </t>
  </si>
  <si>
    <t>2023 W 1.0%, 2024 S 2.1% W -0.3%,2025 S -1.8% W -0.2%2026 S -1.1% W -0.6%2027 S -1.8% W -0.4</t>
  </si>
  <si>
    <t>Supplies Doolandella, Forest Lake, Forestdale, Heathwood, Larapinta, Pallara</t>
  </si>
  <si>
    <t>30.9 MVA on 17/03/2023 at 17:00</t>
  </si>
  <si>
    <t>HDN - Helidon (33/11kV)</t>
  </si>
  <si>
    <t xml:space="preserve">Land area is 15935 sqm, Construction is pipework and shed class                                                                                                                                                                                                                                   </t>
  </si>
  <si>
    <t>2023 W 1.0%, 2024 S 3.1% W 0.7%, 2025 S -2.2% W 0.7%,2026 S -1.5% W 0.2%,2027 S -1.9% W 0.1%</t>
  </si>
  <si>
    <t>Supplies Carpendale, Grantham, Helidon, Helidon Spa, Iredale, Ringwood, Veradilla</t>
  </si>
  <si>
    <t>2.7 MVA on 04/01/2023 at 16:00</t>
  </si>
  <si>
    <t>HMT - Hemmant (33/11kV)</t>
  </si>
  <si>
    <t xml:space="preserve">Land area is 2180 sqm, Construction is conventional indoor/outdoor class                                                                                                                                                                                                                         </t>
  </si>
  <si>
    <t>Transformer size is 1x10/12.5/15MVA  ONAN/ONAF/OFAF 33/11kV;1x15/25MVA ONAN/ODAF</t>
  </si>
  <si>
    <t>2023 W 1.0%, 2024 S 3.9% W -1.2%,2025 S -0.9% W -0.0%2026 S -0.4% W -0.3%2027 S -1.1% W -0.8</t>
  </si>
  <si>
    <t>Supplies Hemmant, Murarrie, Tingalpa</t>
  </si>
  <si>
    <t>8.2 MVA on 31/01/2023 at 15:00</t>
  </si>
  <si>
    <t>HDA - Hendra (33/11kV)</t>
  </si>
  <si>
    <t xml:space="preserve">Land area is 2270 sqm, Construction is conventional indoor/outdoor class                                                                                                                                                                                                                         </t>
  </si>
  <si>
    <t>2023 W 1.0%, 2024 S 2.4% W 0.3%, 2025 S -2.8% W 0.3%,2026 S -1.0% W 0.0%,2027 S -1.5% W -0.1</t>
  </si>
  <si>
    <t>Supplies Ascot, Clayfield, Eagle Farm, Hamilton, Hendra, Nundah</t>
  </si>
  <si>
    <t>17.7 MVA on 17/03/2023 at 16:30</t>
  </si>
  <si>
    <t>HPK - Holland Park (33/11kV)</t>
  </si>
  <si>
    <t xml:space="preserve">Land area is 1120 sqm, Construction is conventional indoor/outdoor class                                                                                                                                                                                                                         </t>
  </si>
  <si>
    <t>2023 W 1.0%, 2024 S 2.9% W 0.6%, 2025 S -2.2% W 0.7%,2026 S -0.8% W 0.2%,2027 S -1.2% W 0.1%</t>
  </si>
  <si>
    <t>Supplies Annerley, Coorparoo, Greenslopes, Holland Park, Holland Park West, Tarragindi</t>
  </si>
  <si>
    <t>24.3 MVA on 17/03/2023 at 16:30</t>
  </si>
  <si>
    <t>HPE - Holland Park East (33/11kV)</t>
  </si>
  <si>
    <t xml:space="preserve">Land area is 1820 sqm, Construction is multiple modular class                                                                                                                                                                                                                                    </t>
  </si>
  <si>
    <t>2023 W 1.0%, 2024 S 3.5% W 0.5%, 2025 S -1.4% W 0.5%,2026 S -0.7% W 0.1%,2027 S -1.2% W 0.0%</t>
  </si>
  <si>
    <t>Supplies Camp Hill, Carina Heights, Carindale, Coorparoo, Holland Park, Holland Park West, Mansfield, Mount Gravatt, Mount Gravatt East</t>
  </si>
  <si>
    <t>19.2 MVA on 17/03/2023 at 16:30</t>
  </si>
  <si>
    <t>HWL - Hollywell (33/11kV)</t>
  </si>
  <si>
    <t xml:space="preserve">Land area is 6000 sqm, Construction is multiple modular class                                                                                                                                                                                                                                    </t>
  </si>
  <si>
    <t>2023 W 1.0%, 2024 S 3.7% W 0.4%, 2025 S -0.9% W 0.5%,2026 S -0.1% W 0.0%,2027 S -0.8% W -0.1</t>
  </si>
  <si>
    <t>Supplies Arundel, Biggera Waters, Coombabah, Hollywell, Paradise Point, Runaway Bay</t>
  </si>
  <si>
    <t>36.6 MVA on 03/02/2023 at 18:00</t>
  </si>
  <si>
    <t>HIS - Hope Island (33/11kV)</t>
  </si>
  <si>
    <t xml:space="preserve">Land area is 23770 sqm, Construction is multiple modular class                                                                                                                                                                                                                                    </t>
  </si>
  <si>
    <t>2023 W 1.0%, 2024 S 3.5% W 0.4%, 2025 S -1.0% W 0.3%,2026 S -0.2% W 0.4%,2027 S -0.4% W 0.3%</t>
  </si>
  <si>
    <t>Supplies Helensvale, Hope Island, Paradise Point</t>
  </si>
  <si>
    <t>38.5 MVA on 03/02/2023 at 17:30</t>
  </si>
  <si>
    <t>IBS - Ibis (33/11kV)</t>
  </si>
  <si>
    <t xml:space="preserve">Land area is 14800 sqm, Construction is pipework and shed class                                                                                                                                                                                                                                   </t>
  </si>
  <si>
    <t>2023 W 1.0%, 2024 S 3.9% W 0.4%, 2025 S -1.3% W 0.3%,2026 S -0.4% W -0.1%2027 S -0.5% W 0.0%</t>
  </si>
  <si>
    <t>Supplies Karragarra Island, Lamb Island, Macleay Island, North Stradbroke Is, Russell Island</t>
  </si>
  <si>
    <t>0.5 MVA on 04/07/2022 at 17:30</t>
  </si>
  <si>
    <t>IBS - Ibis BS</t>
  </si>
  <si>
    <t>IBL - Imbil (33/11kV)</t>
  </si>
  <si>
    <t xml:space="preserve">Land area is 2264 sqm, Construction is pipework and shed class                                                                                                                                                                                                                                   </t>
  </si>
  <si>
    <t>2023 W 1.0%, 2024 S 3.0% W -0.4%,2025 S -1.8% W -0.3%2026 S -1.1% W -0.8%2027 S -1.7% W -0.9</t>
  </si>
  <si>
    <t>Supplies Bella Creek, Belli Park, Bollier, Brooloo, Imbil, Lake Borumba, Moy Pocket</t>
  </si>
  <si>
    <t>2.6 MVA on 08/12/2022 at 14:00</t>
  </si>
  <si>
    <t>INA - Inala (33/11kV)</t>
  </si>
  <si>
    <t xml:space="preserve">Land area is 2200 sqm, Construction is conventional indoor/outdoor class                                                                                                                                                                                                                         </t>
  </si>
  <si>
    <t>2023 W 1.0%, 2024 S 3.6% W 0.6%, 2025 S -1.1% W 0.8%,2026 S -0.4% W 0.3%,2027 S -0.7% W 0.4%</t>
  </si>
  <si>
    <t>Supplies Darra, Doolandella, Durack, Ellen Grove, Forest Lake, Inala, Oxley, Richlands, Wacol</t>
  </si>
  <si>
    <t>31.3 MVA on 17/03/2023 at 17:00</t>
  </si>
  <si>
    <t>IDY - Indooroopilly (33/11kV)</t>
  </si>
  <si>
    <t xml:space="preserve">Land area is 3100 sqm, Construction is conventional indoor/outdoor class                                                                                                                                                                                                                         </t>
  </si>
  <si>
    <t>2023 W 1.0%, 2024 S 3.1% W -0.1%,2025 S -1.8% W 0.4%,2026 S -1.1% W -0.1%2027 S -1.6% W -0.1</t>
  </si>
  <si>
    <t>Supplies Chapel Hill, Indooroopilly, Taringa, Toowong</t>
  </si>
  <si>
    <t>22.8 MVA on 03/02/2023 at 12:30</t>
  </si>
  <si>
    <t>IPL - Innisplain (33/11kV)</t>
  </si>
  <si>
    <t xml:space="preserve">Land area is 4050 sqm, Construction is mini-modular (skid) class                                                                                                                                                                                                                                 </t>
  </si>
  <si>
    <t>2023 W 1.0%, 2024 S 4.5% W 1.3%, 2025 S -0.4% W 1.3%,2026 S 0.2% W 0.7%, 2027 S -0.5% W 0.5%</t>
  </si>
  <si>
    <t>Supplies Barney View, Chinghee Creek, Christmas Creek, Croftby, Darlington, Hillview, Innisplain, Josephville, Knapp Creek, Kooralbyn, Lamington, Laravale, Maroon, Mount Barney, Mount Gipps, Mount Lindesay, Oaky Creek, O'reilly, Palen Creek, Rathdowney, Running Creek, Tabooba, Tamrookum, Tamrookum Creek</t>
  </si>
  <si>
    <t>4.1 MVA on 18/03/2023 at 18:30</t>
  </si>
  <si>
    <t>IPS - Ipswich South (33/11kV)</t>
  </si>
  <si>
    <t xml:space="preserve">Land area is 4050 sqm, Construction is single modular class                                                                                                                                                                                                                                      </t>
  </si>
  <si>
    <t>2023 W 1.0%, 2024 S 5.6% W 3.0%, 2025 S 0.6% W 2.9%, 2026 S 1.3% W 2.3%, 2027 S 0.4% W 1.9%</t>
  </si>
  <si>
    <t>Supplies Amberley, Churchill, Deebing Heights, Eastern Heights, Flinders View, Ipswich, Leichhardt, One Mile, Purga, Raceview, Ripley, South Ripley, West Ipswich, Wulkuraka, Yamanto</t>
  </si>
  <si>
    <t>22.2 MVA on 12/02/2023 at 17:30</t>
  </si>
  <si>
    <t>JBB - Jimboomba (33/11kV)</t>
  </si>
  <si>
    <t xml:space="preserve">Land area is 40470 sqm, Construction is multiple modular class                                                                                                                                                                                                                                    </t>
  </si>
  <si>
    <t>2023 W 1.0%, 2024 S 4.4% W 1.6%, 2025 S -0.5% W 1.9%,2026 S 0.3% W 1.4%, 2027 S -0.9% W 0.5%</t>
  </si>
  <si>
    <t>Supplies Allenview, Cedar Grove, Cedar Vale, Chambers Flat, Jimboomba, Kagaru, Logan Reserve, Logan Village, Mundoolun, Munruben, North Maclean, South Maclean, Stockleigh, Tamborine, Undullah, Veresdale Scrub, Woodhill, Yarrabilba</t>
  </si>
  <si>
    <t>33.8 MVA on 12/02/2023 at 17:30</t>
  </si>
  <si>
    <t>JBB - Jimboomba BS</t>
  </si>
  <si>
    <t>JDL - Jindalee (33/11kV)</t>
  </si>
  <si>
    <t xml:space="preserve">Land area is 1561 sqm, Construction is conventional all indoor class                                                                                                                                                                                                                             </t>
  </si>
  <si>
    <t>Transformer size is 2x12.5/15MVA ONAN/ONAF</t>
  </si>
  <si>
    <t>2023 W 1.0%, 2024 S 2.8% W -0.5%,2025 S -2.0% W -0.6%2026 S -1.3% W -0.8%2027 S -1.9% W -0.7</t>
  </si>
  <si>
    <t>Supplies Jindalee, Kenmore, Middle Park, Mount Ommaney, Seventeen Mile Rocks, Sinnamon Park, Westlake</t>
  </si>
  <si>
    <t>13.9 MVA on 17/03/2023 at 17:00</t>
  </si>
  <si>
    <t>KBR - Kalbar (33/11kV)</t>
  </si>
  <si>
    <t xml:space="preserve">Land area is 6294 sqm, Construction is pipework and shed class                                                                                                                                                                                                                                   </t>
  </si>
  <si>
    <t>2023 W 1.0%, 2024 S 3.5% W 0.3%, 2025 S -1.3% W 0.3%,2026 S -0.7% W -0.3%2027 S -1.3% W -0.5</t>
  </si>
  <si>
    <t>Supplies Anthony, Aratula, Blantyre, Boonah, Charlwood, Clumber, Coulson, Fassifern, Fassifern Valley, Frazerview, Hoya, Kalbar, Kents Lagoon, Kents Pocket, Kulgun, Milbong, Milora, Moogerah, Moorang, Morwincha, Mount Alford, Mount Edwards, Munbilla, Obum Obum, Roadvale, Rosevale, Silverdale, Tarome, Templin, Teviotville, Wyaralong</t>
  </si>
  <si>
    <t>7.7 MVA on 07/12/2022 at 18:30</t>
  </si>
  <si>
    <t>KLG - Kallangur (33/11kV)</t>
  </si>
  <si>
    <t xml:space="preserve">Land area is 2020 sqm, Construction is conventional indoor/outdoor class                                                                                                                                                                                                                         </t>
  </si>
  <si>
    <t>Transformer size is 2x10/12MVA ONAN/ONAF;1x15/25MVA ONAN/ONAF</t>
  </si>
  <si>
    <t>2023 W 1.0%, 2024 S 2.7% W 0.4%, 2025 S -1.9% W 0.7%,2026 S -0.7% W 0.2%,2027 S -1.3% W 0.1%</t>
  </si>
  <si>
    <t>Supplies Griffin, Kallangur, Kurwongbah, Lawnton, Mango Hill, Murrumba Downs, Petrie</t>
  </si>
  <si>
    <t>37.6 MVA on 17/03/2023 at 17:00</t>
  </si>
  <si>
    <t>GFN - Griffin BS</t>
  </si>
  <si>
    <t>KBN - Karrabin (33/11kV)</t>
  </si>
  <si>
    <t xml:space="preserve">Land area is 3807 sqm, Construction is multiple modular class                                                                                                                                                                                                                                    </t>
  </si>
  <si>
    <t>2023 W 1.0%, 2024 S 4.7% W 2.3%, 2025 S -0.2% W 2.4%,2026 S 0.7% W 1.8%, 2027 S 0.1% W 1.7%</t>
  </si>
  <si>
    <t>Supplies Amberley, Blacksoil, Borallon, Brassall, Coalfalls, Fairney View, Fernvale, Haigslea, Ironbark, Karrabin, Leichhardt, Muirlea, Pine Mountain, Rosewood, Sadliers Crossing, Thagoona, Walloon, Wanora, Wulkuraka</t>
  </si>
  <si>
    <t>19.9 MVA on 12/02/2023 at 17:00</t>
  </si>
  <si>
    <t>KWA - Kawana (132/11kV)</t>
  </si>
  <si>
    <t xml:space="preserve">Land area is 5120 sqm, Construction is conventional indoor/outdoor class                                                                                                                                                                                                                         </t>
  </si>
  <si>
    <t>Transformer size is 1x18/22.5/30MVA ONAN/ODAN/ODAF;1x30MVA ODAF</t>
  </si>
  <si>
    <t>2023 W 1.0%, 2024 S 2.3% W -1.0%,2025 S -1.6% W -1.2%2026 S -1.0% W -0.6%2027 S -1.6% W -0.7</t>
  </si>
  <si>
    <t>Supplies Birtinya, Bokarina, Buddina, Currimundi, Minyama, Mooloolaba, Parrearra, Warana</t>
  </si>
  <si>
    <t>26.2 MVA on 13/02/2023 at 17:00</t>
  </si>
  <si>
    <t>KRN - Kedron (33/11kV)</t>
  </si>
  <si>
    <t xml:space="preserve">Land area is 2289 sqm, Construction is conventional indoor/outdoor class                                                                                                                                                                                                                         </t>
  </si>
  <si>
    <t>2023 W 1.0%, 2024 S 3.5% W 0.6%, 2025 S -1.4% W 0.6%,2026 S -0.7% W 0.1%,2027 S -1.3% W -0.1</t>
  </si>
  <si>
    <t>Supplies Albion, Bowen Hills, Chermside, Clayfield, Gordon Park, Grange, Kedron, Lutwyche, Stafford, Stafford Heights, Wavell Heights, Windsor, Wooloowin</t>
  </si>
  <si>
    <t>29.7 MVA on 17/03/2023 at 16:30</t>
  </si>
  <si>
    <t>KVG - Kelvin Grove (110/11kV)</t>
  </si>
  <si>
    <t xml:space="preserve">Land area is 3564 sqm, Construction is conventional all indoor class                                                                                                                                                                                                                             </t>
  </si>
  <si>
    <t>Transformer size is 2x30/60MVA ONAN/ODAF</t>
  </si>
  <si>
    <t>2023 W 1.0%, 2024 S 2.7% W 0.4%, 2025 S -2.3% W 0.3%,2026 S -1.0% W -0.2%2027 S -1.3% W -0.4</t>
  </si>
  <si>
    <t>Supplies Kelvin Grove, Milton</t>
  </si>
  <si>
    <t>18.2 MVA on 17/03/2023 at 16:30</t>
  </si>
  <si>
    <t>CBW - ASHGROVE WEST 110 CP</t>
  </si>
  <si>
    <t>KWH - Kenilworth (33/11kV)</t>
  </si>
  <si>
    <t xml:space="preserve">Land area is 4810 sqm, Construction is pipework and shed class                                                                                                                                                                                                                                   </t>
  </si>
  <si>
    <t>Transformer size is 1x5/6MVA ONAN/ONAF</t>
  </si>
  <si>
    <t>2023 W 1.0%, 2024 S 3.5% W 0.0%, 2025 S -1.3% W 0.1%,2026 S -0.7% W -0.5%2027 S -1.4% W -0.7</t>
  </si>
  <si>
    <t>Supplies Belli Park, Brooloo, Cambroon, Conondale, Coolabine, Curramore, Gheerulla, Kenilworth, Kidaman Creek, Mapleton, Moy Pocket, Obi Obi</t>
  </si>
  <si>
    <t>4.7 MVA on 05/07/2022 at 15:30</t>
  </si>
  <si>
    <t>NBR - Nambour BS</t>
  </si>
  <si>
    <t>KMR - Kenmore (33/11kV)</t>
  </si>
  <si>
    <t xml:space="preserve">Land area is 1940 sqm, Construction is conventional indoor/outdoor class                                                                                                                                                                                                                         </t>
  </si>
  <si>
    <t>2023 W 1.0%, 2024 S 3.1% W 0.3%, 2025 S -1.7% W 0.4%,2026 S -1.0% W 0.0%,2027 S -1.4% W 0.0%</t>
  </si>
  <si>
    <t>Supplies Brookfield, Chapel Hill, Fig Tree Pocket, Kenmore, Kenmore Hills, Mount Coot-tha, Pinjarra Hills, Pullenvale, Upper Brookfield</t>
  </si>
  <si>
    <t>31.6 MVA on 12/02/2023 at 17:30</t>
  </si>
  <si>
    <t>KCY - Kilcoy (33/11kV)</t>
  </si>
  <si>
    <t>Transformer size is 1x15/25MVA ONAN/ONAF 33/11kV;1x5MVA ONAN</t>
  </si>
  <si>
    <t>2023 W 1.0%, 2024 S 3.5% W -0.0%,2025 S -1.3% W 0.1%,2026 S -0.6% W -0.5%2027 S -1.2% W -0.6</t>
  </si>
  <si>
    <t>Supplies Glenfern, Gregors Creek, Harlin, Hazeldean, Jimna, Kilcoy, Kingaham, Mount Archer, Mount Delaney, Mount Kilcoy, Neurum, Royston, Sandy Creek, Sheep Station Creek, Stony Creek, Villeneuve, Winya, Woolmar</t>
  </si>
  <si>
    <t>12.2 MVA on 12/02/2023 at 17:30</t>
  </si>
  <si>
    <t>KSN - Kingston (33/11kV)</t>
  </si>
  <si>
    <t xml:space="preserve">Land area is 3080 sqm, Construction is conventional indoor/outdoor class                                                                                                                                                                                                                         </t>
  </si>
  <si>
    <t>Transformer size is 1x15/25MVA ONAN/ODAF;1x15/25MVA ONAN/OFDAF</t>
  </si>
  <si>
    <t>2023 W 1.0%, 2024 S 4.5% W 0.1%, 2025 S -0.3% W 0.6%,2026 S 0.3% W 0.4%, 2027 S 0.0% W 0.6%</t>
  </si>
  <si>
    <t>Supplies Bethania, Crestmead, Kingston, Logan Reserve, Loganlea, Marsden, Meadowbrook, Park Ridge, Waterford, Waterford West</t>
  </si>
  <si>
    <t>LGL - Loganlea BS</t>
  </si>
  <si>
    <t>KRA - Kirra (33/11kV)</t>
  </si>
  <si>
    <t xml:space="preserve">Land area is 5660 sqm, Construction is conventional indoor/outdoor class                                                                                                                                                                                                                         </t>
  </si>
  <si>
    <t>Transformer size is 1x10/11MVA ONAN/ONAF;1x10/12.5MVA ONAN/ONAF;1x30MVA ONAN (66/11kV)(Standby)</t>
  </si>
  <si>
    <t>Capacity of commissioned Embedded Generation (with Connection Agreements) is 2.2 MVA</t>
  </si>
  <si>
    <t>2023 W 1.0%, 2024 S 4.3% W 1.1%, 2025 S -0.4% W 1.1%,2026 S 0.2% W 0.5%, 2027 S -0.4% W 0.4%</t>
  </si>
  <si>
    <t>Supplies Bilinga, Coolangatta, Tugun</t>
  </si>
  <si>
    <t>17.9 MVA on 17/03/2023 at 16:00</t>
  </si>
  <si>
    <t>LDR - Labrador (33/11kV)</t>
  </si>
  <si>
    <t xml:space="preserve">Land area is 3120 sqm, Construction is conventional indoor/outdoor class                                                                                                                                                                                                                         </t>
  </si>
  <si>
    <t>2023 W 1.0%, 2024 S 3.9% W 1.3%, 2025 S -1.1% W 1.3%,2026 S -0.4% W 0.8%,2027 S -0.2% W 1.4%</t>
  </si>
  <si>
    <t>Supplies Arundel, Biggera Waters, Labrador, Runaway Bay</t>
  </si>
  <si>
    <t>22.6 MVA on 17/03/2023 at 17:00</t>
  </si>
  <si>
    <t>LLY - Laidley (33/11kV)</t>
  </si>
  <si>
    <t xml:space="preserve">Land area is 5423 sqm, Construction is pipework and shed class                                                                                                                                                                                                                                   </t>
  </si>
  <si>
    <t>Transformer size is 2x5/8MVA ONAN/ONAF</t>
  </si>
  <si>
    <t>2023 W 1.0%, 2024 S 3.5% W 0.4%, 2025 S -1.3% W 0.4%,2026 S -0.6% W -0.1%2027 S -1.2% W -0.2</t>
  </si>
  <si>
    <t>Supplies Blenheim, Calvert, Forest Hill, Glen Cairn, Grandchester, Laidley, Laidley Creek West, Laidley Heights, Laidley North, Laidley South, Lower Mount Walker, Mount Berryman, Mount Mort, Mulgowie, Plainland, Rockside, Summerholm, Thornton, Townson</t>
  </si>
  <si>
    <t>12 MVA on 12/02/2023 at 18:00</t>
  </si>
  <si>
    <t>LBH - Landsborough (33/11kV)</t>
  </si>
  <si>
    <t>2023 W 1.0%, 2024 S 4.0% W 0.3%, 2025 S -0.8% W 0.3%,2026 S -0.1% W -0.2%2027 S -0.5% W 0.0%</t>
  </si>
  <si>
    <t>Supplies Bald Knob, Beerwah, Bells Creek, Glenview, Landsborough, Meridan Plains, Mooloolah Valley, Mount Mellum, Palmview</t>
  </si>
  <si>
    <t>12.8 MVA on 05/07/2022 at 17:30</t>
  </si>
  <si>
    <t>LTN - Lawnton (33/11kV)</t>
  </si>
  <si>
    <t xml:space="preserve">Land area is 2190 sqm, Construction is pipework and shed class                                                                                                                                                                                                                                   </t>
  </si>
  <si>
    <t>Transformer size is 1x10/12.5MVA ONAN/ONAF;1x10/15MVA ONAN/ONAF;1x15/25MVA ONAN/ODAF</t>
  </si>
  <si>
    <t>2023 W 1.0%, 2024 S 3.9% W 1.5%, 2025 S -0.6% W 1.6%,2026 S 0.1% W 1.0%, 2027 S -0.2% W 1.2%</t>
  </si>
  <si>
    <t>Supplies Bray Park, Dayboro, Joyner, King Scrub, Kurwongbah, Laceys Creek, Lawnton, Mount Pleasant, Petrie, Rush Creek, Samsonvale, Strathpine, Warner, Whiteside</t>
  </si>
  <si>
    <t>33.3 MVA on 17/03/2023 at 17:00</t>
  </si>
  <si>
    <t>LRE - Lockrose (33/11kV)</t>
  </si>
  <si>
    <t xml:space="preserve">Land area is 38445 sqm, Construction is conventional indoor/outdoor class                                                                                                                                                                                                                         </t>
  </si>
  <si>
    <t>Transformer size is 1x12.5/15MVA  ONAF</t>
  </si>
  <si>
    <t>2023 W 1.0%, 2024 S 3.5% W 0.5%, 2025 S -1.2% W 0.6%,2026 S -0.5% W 0.1%,2027 S -1.1% W -0.0</t>
  </si>
  <si>
    <t>Supplies Atkinsons Dam, Brightview, Churchable, Glenore Grove, Hatton Vale, Kensington Grove, Kentville, Lockrose, Lockyer Waters, Lynford, Morton Vale, Mount Tarampa, Prenzlau, Regency Downs</t>
  </si>
  <si>
    <t>10 MVA on 12/02/2023 at 18:00</t>
  </si>
  <si>
    <t>LGV - Logan Village (33/11kV)</t>
  </si>
  <si>
    <t xml:space="preserve">Land area is 2570 sqm, Construction is single modular class                                                                                                                                                                                                                                      </t>
  </si>
  <si>
    <t>2023 W 1.0%, 2024 S 5.9% W 3.4%, 2025 S 0.9% W 3.3%, 2026 S 1.5% W 2.6%, 2027 S 0.0% W 1.4%</t>
  </si>
  <si>
    <t>Supplies Buccan, Chambers Flat, Logan Reserve, Logan Village, Park Ridge, Park Ridge South, Waterford</t>
  </si>
  <si>
    <t>22 MVA on 17/03/2023 at 18:00</t>
  </si>
  <si>
    <t>LHM - Loganholme (33/11kV)</t>
  </si>
  <si>
    <t xml:space="preserve">Land area is 5900 sqm, Construction is conventional indoor/outdoor class                                                                                                                                                                                                                         </t>
  </si>
  <si>
    <t>Transformer size is 2x10/12.5MVA ONAN/ONAF;1x15/25MVA ONAN/ODAF</t>
  </si>
  <si>
    <t>2023 W 1.0%, 2024 S 2.6% W -0.9%,2025 S -2.7% W -1.4%2026 S -1.9% W -1.0%2027 S -2.2% W -0.6</t>
  </si>
  <si>
    <t>Supplies Beenleigh, Bethania, Carbrook, Cornubia, Eagleby, Loganholme, Shailer Park, Tanah Merah</t>
  </si>
  <si>
    <t>25.2 MVA on 17/03/2023 at 17:00</t>
  </si>
  <si>
    <t>LGL - Loganlea (33/11kV)</t>
  </si>
  <si>
    <t xml:space="preserve">Land area is 100800 sqm, Construction is multiple modular class                                                                                                                                                                                                                                    </t>
  </si>
  <si>
    <t>Capacity of commissioned Embedded Generation (with Connection Agreements) is 4.3 MVA</t>
  </si>
  <si>
    <t>2023 W 1.0%, 2024 S 2.5% W 0.2%, 2025 S -2.3% W 0.4%,2026 S -1.6% W -0.2%2027 S -1.9% W -0.2</t>
  </si>
  <si>
    <t>Supplies Kingston, Logan Central, Loganlea, Meadowbrook, Slacks Creek</t>
  </si>
  <si>
    <t>17.4 MVA on 03/02/2023 at 13:00</t>
  </si>
  <si>
    <t>LTA - Lota (33/11kV)</t>
  </si>
  <si>
    <t xml:space="preserve">Land area is 3360 sqm, Construction is conventional indoor/outdoor class                                                                                                                                                                                                                         </t>
  </si>
  <si>
    <t>Transformer size is 1x12.5/17.0MVA ONAN/ONAF;1x25MVA ODAF</t>
  </si>
  <si>
    <t>2023 W 1.0%, 2024 S 3.5% W 0.2%, 2025 S -1.2% W 0.4%,2026 S -0.5% W -0.1%2027 S -1.2% W -0.4</t>
  </si>
  <si>
    <t>Supplies Birkdale, Lota, Manly, Manly West, Ransome, Thorneside, Tingalpa, Wakerley, Wynnum, Wynnum West</t>
  </si>
  <si>
    <t>27 MVA on 03/02/2023 at 19:00</t>
  </si>
  <si>
    <t>LWD - Lowood (33/11kV)</t>
  </si>
  <si>
    <t xml:space="preserve">Land area is 5150 sqm, Construction is mini-modular (skid) class                                                                                                                                                                                                                                 </t>
  </si>
  <si>
    <t>2023 W 1.0%, 2024 S 2.7% W -0.2%,2025 S -2.5% W -0.4%2026 S -1.7% W -0.8%2027 S -1.9% W -0.7</t>
  </si>
  <si>
    <t>Supplies Lowood, Patrick Estate, Vernor, Wivenhoe Pocket</t>
  </si>
  <si>
    <t>2.7 MVA on 13/02/2023 at 17:30</t>
  </si>
  <si>
    <t>LYT - Lytton (33/11kV)</t>
  </si>
  <si>
    <t xml:space="preserve">Land area is 6481 sqm, Construction is conventional indoor/outdoor class                                                                                                                                                                                                                         </t>
  </si>
  <si>
    <t>Transformer size is 2x15/25MVA ONAN/ONAF;1x15MVA ONAN</t>
  </si>
  <si>
    <t>2023 W 1.0%, 2024 S 3.1% W -0.3%,2025 S -1.5% W 0.1%,2026 S -0.9% W -0.5%2027 S -1.5% W -0.6</t>
  </si>
  <si>
    <t>Supplies Lytton</t>
  </si>
  <si>
    <t>28.1 MVA on 03/02/2023 at 11:00</t>
  </si>
  <si>
    <t>LBS - Lytton B (33/11kV)</t>
  </si>
  <si>
    <t xml:space="preserve">Land area is 30170 sqm, Construction is multiple modular class                                                                                                                                                                                                                                    </t>
  </si>
  <si>
    <t>2023 W 1.0%, 2024 S 3.0% W -0.5%,2025 S -1.9% W -0.7%2026 S -1.4% W -1.5%2027 S -2.1% W -1.8</t>
  </si>
  <si>
    <t>Supplies Hemmant, Lytton, Wynnum, Wynnum West</t>
  </si>
  <si>
    <t>18 MVA on 14/02/2023 at 11:00</t>
  </si>
  <si>
    <t>MST - Makerston St (110/11kV)</t>
  </si>
  <si>
    <t xml:space="preserve">Land area is 1310 sqm, Construction is conventional all indoor class                                                                                                                                                                                                                             </t>
  </si>
  <si>
    <t>Transformer size is 3x30/50MVA ONAN/OFDAF</t>
  </si>
  <si>
    <t>Capacity of commissioned Embedded Generation (with Connection Agreements) is 13.1 MVA</t>
  </si>
  <si>
    <t>2023 W 1.0%, 2024 S 3.4% W 0.3%, 2025 S -1.4% W 0.3%,2026 S -0.7% W -0.2%2027 S -1.3% W -0.4</t>
  </si>
  <si>
    <t>58.3 MVA on 03/02/2023 at 13:00</t>
  </si>
  <si>
    <t>MLY - Maleny (33/11kV)</t>
  </si>
  <si>
    <t xml:space="preserve">Land area is 1420 sqm, Construction is pipework and shed class                                                                                                                                                                                                                                   </t>
  </si>
  <si>
    <t>2023 W 1.0%, 2024 S 3.8% W 0.3%, 2025 S -1.1% W 0.3%,2026 S -0.4% W -0.2%2027 S -1.0% W -0.3</t>
  </si>
  <si>
    <t>Supplies Bald Knob, Balmoral Ridge, Bellthorpe, Booroobin, Conondale, Curramore, Diamond Valley, Elaman Creek, Eudlo, Maleny, Montville, Mooloolah Valley, North Maleny, Reesville, Sandy Creek, Witta, Wootha</t>
  </si>
  <si>
    <t>10.8 MVA on 04/07/2022 at 17:30</t>
  </si>
  <si>
    <t>MHL - Mango Hill Bus 1 (33/11kV)</t>
  </si>
  <si>
    <t xml:space="preserve">Land area is 4330 sqm, Construction is single modular class                                                                                                                                                                                                                                      </t>
  </si>
  <si>
    <t>2023 W 1.0%, 2024 S 4.0% W 1.5%, 2025 S -0.9% W 1.7%,2026 S -0.3% W 1.1%,2027 S -0.5% W 0.3%</t>
  </si>
  <si>
    <t>Supplies Deception Bay, Kippa-ring, Mango Hill, North Lakes, Rothwell</t>
  </si>
  <si>
    <t>24.2 MVA on 01/02/2023 at 17:30</t>
  </si>
  <si>
    <t>MHL - Mango Hill Bus 2 (33/11kV)</t>
  </si>
  <si>
    <t>Transformer size is 1x14.5/25MVA ONAN/ODAF;1x15/25MVA ONAN/ODAF</t>
  </si>
  <si>
    <t>Capacity of commissioned Embedded Generation (with Connection Agreements) is 1.5 MVA</t>
  </si>
  <si>
    <t>2023 W 1.0%, 2024 S 2.3% W 0.8%, 2025 S -2.7% W 0.7%,2026 S -2.3% W 0.1%,2027 S -3.4% W -0.6</t>
  </si>
  <si>
    <t>33.4 MVA on 03/02/2023 at 15:00</t>
  </si>
  <si>
    <t>MBG - Marburg (33/11kV)</t>
  </si>
  <si>
    <t xml:space="preserve">Land area is 4340 sqm, Construction is pipework and shed class                                                                                                                                                                                                                                   </t>
  </si>
  <si>
    <t>2023 W 1.0%, 2024 S 8.5% W 5.7%, 2025 S 3.3% W 5.5%, 2026 S 3.8% W 4.7%, 2027 S 3.9% W 5.4%</t>
  </si>
  <si>
    <t>Supplies Fairney View, Fernvale, Glamorgan Vale, Haigslea, Hatton Vale, Lark Hill, Marburg, Minden, Mount Marrow, Prenzlau, Rosewood, Tallegalla, Tarampa, The Bluff, Vernor, Walloon, Wanora</t>
  </si>
  <si>
    <t>4.8 MVA on 12/02/2023 at 18:30</t>
  </si>
  <si>
    <t>MLS - McLachlan St (110/11kV)</t>
  </si>
  <si>
    <t xml:space="preserve">Land area is 2700 sqm, Construction is conventional all indoor class                                                                                                                                                                                                                             </t>
  </si>
  <si>
    <t>2023 W 1.0%, 2024 S 3.5% W 0.7%, 2025 S -1.5% W 0.6%,2026 S -1.0% W 0.0%,2027 S -1.6% W -0.2</t>
  </si>
  <si>
    <t>Supplies Bowen Hills, Brisbane City, East Brisbane, Fortitude Valley, New Farm, Spring Hill</t>
  </si>
  <si>
    <t>51.6 MVA on 03/02/2023 at 14:30</t>
  </si>
  <si>
    <t>MDH - Meeandah (33/11kV)</t>
  </si>
  <si>
    <t xml:space="preserve">Land area is 3720 sqm, Construction is conventional indoor/outdoor class                                                                                                                                                                                                                         </t>
  </si>
  <si>
    <t>2023 W 1.0%, 2024 S 3.3% W 0.0%, 2025 S -1.5% W 0.1%,2026 S -0.9% W -0.5%2027 S -1.5% W -0.6</t>
  </si>
  <si>
    <t>Supplies Eagle Farm, Pinkenba</t>
  </si>
  <si>
    <t>21.7 MVA on 01/02/2023 at 12:30</t>
  </si>
  <si>
    <t>MMC - Merrimac (110/11kV)</t>
  </si>
  <si>
    <t xml:space="preserve">Land area is 2710 sqm, Construction is a mixture of various construction classes                                                                                                                                                                                                                 </t>
  </si>
  <si>
    <t>Transformer size is 2x18/30MVA ONAN/ODAF</t>
  </si>
  <si>
    <t>2023 W 1.0%, 2024 S 2.9% W 0.0%, 2025 S -1.6% W 0.0%,2026 S -0.9% W -0.4%2027 S -1.1% W -0.5</t>
  </si>
  <si>
    <t>Supplies Benowa, Broadbeach Waters, Bundall, Carrara, Clear Island Waters, Mermaid Waters, Merrimac, Robina, Surfers Paradise</t>
  </si>
  <si>
    <t>27.9 MVA on 17/03/2023 at 17:00</t>
  </si>
  <si>
    <t>MAI - Miami (33/11kV)</t>
  </si>
  <si>
    <t xml:space="preserve">Land area is 3100 sqm, Construction is conventional all indoor class                                                                                                                                                                                                                             </t>
  </si>
  <si>
    <t>Transformer size is 1x12.5MVA ONAN;2x14MVA ONAF</t>
  </si>
  <si>
    <t>2023 W 1.0%, 2024 S 5.5% W 1.9%, 2025 S 0.6% W 2.0%, 2026 S 1.2% W 1.4%, 2027 S 1.0% W 1.7%</t>
  </si>
  <si>
    <t>Supplies Burleigh Heads, Burleigh Waters, Mermaid Beach, Mermaid Waters, Miami</t>
  </si>
  <si>
    <t>24.6 MVA on 04/07/2022 at 18:00</t>
  </si>
  <si>
    <t>MLT - Milton (110/11kV)</t>
  </si>
  <si>
    <t xml:space="preserve">Land area is 1320 sqm, Construction is conventional all indoor class                                                                                                                                                                                                                             </t>
  </si>
  <si>
    <t>2023 W 1.0%, 2024 S 2.9% W 0.2%, 2025 S -2.0% W 0.2%,2026 S -1.4% W -0.4%2027 S -2.1% W -0.5</t>
  </si>
  <si>
    <t>Supplies Auchenflower, Bowen Hills, Brisbane City, Fortitude Valley, Herston, Kelvin Grove, Milton, Paddington, Red Hill, Spring Hill</t>
  </si>
  <si>
    <t>38 MVA on 17/03/2023 at 14:30</t>
  </si>
  <si>
    <t>MGL - Moggill (33/11kV)</t>
  </si>
  <si>
    <t xml:space="preserve">Land area is 10190 sqm, Construction is conventional indoor/outdoor class                                                                                                                                                                                                                         </t>
  </si>
  <si>
    <t>2023 W 1.0%, 2024 S 2.8% W -0.1%,2025 S -2.0% W 0.1%,2026 S -1.3% W -0.4%2027 S -1.7% W -0.4</t>
  </si>
  <si>
    <t>Supplies Anstead, Bellbowrie, Kenmore, Moggill, Pinjarra Hills, Pullenvale, Upper Brookfield, Westlake</t>
  </si>
  <si>
    <t>19.4 MVA on 12/02/2023 at 17:30</t>
  </si>
  <si>
    <t>MDR - Molendinar (110/11kV)</t>
  </si>
  <si>
    <t xml:space="preserve">Land area is 74515 sqm, Construction is a mixture of various construction classes                                                                                                                                                                                                                 </t>
  </si>
  <si>
    <t>Transformer size is 1x36/60MVA ONAN/ODAF;1x18/30MVA ONAN/ONAF(Standby)</t>
  </si>
  <si>
    <t>Capacity of commissioned Embedded Generation (with Connection Agreements) is 3.1 MVA</t>
  </si>
  <si>
    <t>2023 W 1.0%, 2024 S 2.6% W 0.1%, 2025 S -2.5% W 0.5%,2026 S -1.7% W 0.0%,2027 S -1.4% W -0.1</t>
  </si>
  <si>
    <t>Supplies Ashmore, Benowa, Carrara, Molendinar, Nerang, Parkwood, Southport</t>
  </si>
  <si>
    <t>39.9 MVA on 03/02/2023 at 16:30</t>
  </si>
  <si>
    <t>MLB - Mooloolaba (132/11kV)</t>
  </si>
  <si>
    <t xml:space="preserve">Land area is 49990 sqm, Construction is a mixture of various construction classes                                                                                                                                                                                                                 </t>
  </si>
  <si>
    <t>2023 W 1.0%, 2024 S 4.7% W 1.0%, 2025 S -0.2% W 1.0%,2026 S 0.5% W 0.8%, 2027 S 0.0% W 0.8%</t>
  </si>
  <si>
    <t>Supplies Buderim, Chevallum, Forest Glen, Ilkley, Minyama, Mons, Mooloolaba, Mountain Creek, Palmview, Palmwoods, Parrearra, Sippy Downs, Tanawha</t>
  </si>
  <si>
    <t>42.3 MVA on 13/02/2023 at 18:30</t>
  </si>
  <si>
    <t>MRK - Moorooka (33/11kV)</t>
  </si>
  <si>
    <t xml:space="preserve">Land area is 810 sqm, Construction is conventional indoor/outdoor class                                                                                                                                                                                                                         </t>
  </si>
  <si>
    <t>Transformer size is 1x14.5/25MVA ONAN/ONAF;1x15/25MVA ONAF</t>
  </si>
  <si>
    <t>2023 W 1.0%, 2024 S 4.0% W 1.0%, 2025 S -0.9% W 1.0%,2026 S -0.2% W 0.6%,2027 S -0.8% W -0.1</t>
  </si>
  <si>
    <t>Supplies Annerley, Moorooka, Tarragindi, Tennyson, Yeerongpilly, Yeronga</t>
  </si>
  <si>
    <t>16.4 MVA on 13/02/2023 at 17:30</t>
  </si>
  <si>
    <t>MFD - Morayfield (33/11kV)</t>
  </si>
  <si>
    <t xml:space="preserve">Land area is 8100 sqm, Construction is multiple modular class                                                                                                                                                                                                                                    </t>
  </si>
  <si>
    <t>Transformer size is 1x14.5/25MVA ODAF;1x15/20MVA ONAN/ONAF</t>
  </si>
  <si>
    <t>2023 W 1.0%, 2024 S 3.0% W 0.6%, 2025 S -1.2% W 0.7%,2026 S -0.6% W 1.0%,2027 S -0.8% W 1.6%</t>
  </si>
  <si>
    <t>Supplies Burpengary, Morayfield</t>
  </si>
  <si>
    <t>MFN - Morayfield North (33/11kV)</t>
  </si>
  <si>
    <t xml:space="preserve">Land area is 2890 sqm, Construction is single modular class                                                                                                                                                                                                                                      </t>
  </si>
  <si>
    <t>2023 W 1.0%, 2024 S 2.0% W -0.1%,2025 S -3.6% W 0.3%,2026 S -1.0% W -0.3%2027 S -1.2% W -0.2</t>
  </si>
  <si>
    <t>Supplies Beachmere, Caboolture, Caboolture South, Morayfield, Upper Caboolture</t>
  </si>
  <si>
    <t>30.1 MVA on 17/03/2023 at 17:00</t>
  </si>
  <si>
    <t>MCN - Mt Cotton (33/11kV)</t>
  </si>
  <si>
    <t>Transformer size is 1x5/6.25MVA ONAN/ONAF;1x5/8MVA ONAN/ONAF</t>
  </si>
  <si>
    <t>2023 W 1.0%, 2024 S 2.5% W -0.4%,2025 S -2.2% W -0.2%2026 S -1.5% W -0.7%2027 S -2.0% W -0.8</t>
  </si>
  <si>
    <t>Supplies Cornubia, Mount Cotton, Sheldon</t>
  </si>
  <si>
    <t>8.9 MVA on 13/02/2023 at 16:30</t>
  </si>
  <si>
    <t>MCW - Mt Crosby West (33/11kV)</t>
  </si>
  <si>
    <t xml:space="preserve">Land area is 3288 sqm, Construction is conventional indoor/outdoor class                                                                                                                                                                                                                         </t>
  </si>
  <si>
    <t>Transformer size is 2x10/12.5MVA ONAN/ONAF</t>
  </si>
  <si>
    <t>2023 W 1.0%, 2024 S 3.1% W 0.1%, 2025 S -1.6% W 0.3%,2026 S -0.9% W -0.2%2027 S -1.4% W -0.4</t>
  </si>
  <si>
    <t>Supplies Chuwar, Karalee, Karana Downs, Kholo, Lake Manchester, Mount Crosby, Pine Mountain</t>
  </si>
  <si>
    <t>15.2 MVA on 12/02/2023 at 17:30</t>
  </si>
  <si>
    <t>MTG - Mt Gravatt (33/11kV)</t>
  </si>
  <si>
    <t xml:space="preserve">Land area is 1870 sqm, Construction is conventional indoor/outdoor class                                                                                                                                                                                                                         </t>
  </si>
  <si>
    <t>2023 W 1.0%, 2024 S 3.5% W 0.6%, 2025 S -1.5% W 0.8%,2026 S -0.8% W 0.2%,2027 S -0.7% W 0.6%</t>
  </si>
  <si>
    <t>Supplies Holland Park West, Macgregor, Mansfield, Mount Gravatt, Mount Gravatt East, Nathan, Upper Mount Gravatt, Wishart</t>
  </si>
  <si>
    <t>27.2 MVA on 17/03/2023 at 17:00</t>
  </si>
  <si>
    <t>MSV - Mt Sylvia (33/11kV)</t>
  </si>
  <si>
    <t xml:space="preserve">Land area is 1214 sqm, Construction is pipework and shed class                                                                                                                                                                                                                                   </t>
  </si>
  <si>
    <t>Transformer size is 1x5/6.5MVA retrofitted fans</t>
  </si>
  <si>
    <t>2023 W 1.0%, 2024 S 3.4% W 0.3%, 2025 S -1.6% W 0.0%,2026 S -1.0% W -0.6%2027 S -1.6% W -0.7</t>
  </si>
  <si>
    <t>Supplies Black Duck Creek, Caffey, East Haldon, Junction View, Lefthand Branch, Mount Sylvia, Upper Tenthill, West Haldon, Woodbine</t>
  </si>
  <si>
    <t>1.2 MVA on 23/01/2023 at 17:30</t>
  </si>
  <si>
    <t>MTB - Mt Tamborine Bus 1 (33/11kV)</t>
  </si>
  <si>
    <t xml:space="preserve">Land area is 3800 sqm, Construction is single modular class                                                                                                                                                                                                                                      </t>
  </si>
  <si>
    <t>Transformer size is 1x15/18MVA ONAN/ONAF</t>
  </si>
  <si>
    <t>2023 W 1.0%, 2024 S 2.9% W 0.0%, 2025 S -1.5% W 0.0%,2026 S -0.5% W -0.4%2027 S -1.1% W -0.6</t>
  </si>
  <si>
    <t>Supplies Beechmont, Benobble, Binna Burra, Boyland, Canungra, Clagiraba, Ferny Glen, Flying Fox, Guanaba, Illinbah, Maudsland, Mount Nathan, Mundoolun, Natural Bridge, Nerang, Numinbah Valley, Oxenford, Sarabah, Tamborine, Tamborine Mountain, Upper Coomera, Witheren, Wonglepong</t>
  </si>
  <si>
    <t>9.8 MVA on 04/07/2022 at 17:30</t>
  </si>
  <si>
    <t>MTB - Mt Tamborine Bus 2 (33/11kV)</t>
  </si>
  <si>
    <t>Transformer size is 1x15MVA ONAF</t>
  </si>
  <si>
    <t>2023 W 1.0%, 2024 S 3.3% W 0.0%, 2025 S -1.6% W 0.1%,2026 S -0.5% W -0.4%2027 S -1.1% W -0.5</t>
  </si>
  <si>
    <t>Supplies Beechmont, Benobble, Binna Burra, Boyland, Canungra, Clagiraba, Ferny Glen, Flying Fox, Guanaba, Illinbah, Maudsland, Mount Nathan, Mundoolun, Numinbah Valley, Oxenford, Sarabah, Tamborine, Tamborine Mountain, Upper Coomera, Witheren, Wonglepong</t>
  </si>
  <si>
    <t>9.9 MVA on 04/07/2022 at 17:30</t>
  </si>
  <si>
    <t>MGP - Mudgeeraba West Pkg (33/11kV)</t>
  </si>
  <si>
    <t xml:space="preserve">Land area is 3120 sqm, Construction is a mixture of various construction classes                                                                                                                                                                                                                 </t>
  </si>
  <si>
    <t>2023 W 1.0%, 2024 S 3.2% W 0.8%, 2025 S -1.1% W 1.0%,2026 S -0.4% W 0.5%,2027 S -1.1% W 0.2%</t>
  </si>
  <si>
    <t>Supplies Advancetown, Austinville, Bonogin, Mudgeeraba, Natural Bridge, Numinbah Valley, Reedy Creek, Robina, Springbrook, Tallai</t>
  </si>
  <si>
    <t>22.2 MVA on 17/03/2023 at 17:00</t>
  </si>
  <si>
    <t>MGB - Mudgeeraba BS</t>
  </si>
  <si>
    <t>MRE - Murarrie (33/11kV)</t>
  </si>
  <si>
    <t xml:space="preserve">Land area is 1210 sqm, Construction is conventional all indoor class                                                                                                                                                                                                                             </t>
  </si>
  <si>
    <t>2023 W 1.0%, 2024 S 3.6% W -0.3%,2025 S -1.2% W -0.6%2026 S -0.6% W -0.1%2027 S -1.6% W -0.6</t>
  </si>
  <si>
    <t>Supplies Cannon Hill, Murarrie, Tingalpa</t>
  </si>
  <si>
    <t>20.1 MVA on 01/02/2023 at 15:30</t>
  </si>
  <si>
    <t>MRB - Murrumba (33/11kV)</t>
  </si>
  <si>
    <t xml:space="preserve">Land area is 3628 sqm, Construction is pipework and shed class                                                                                                                                                                                                                                   </t>
  </si>
  <si>
    <t>2023 W 1.0%, 2024 S 4.2% W 1.1%, 2025 S -0.5% W 1.3%,2026 S 0.1% W 0.7%, 2027 S -0.6% W 0.5%</t>
  </si>
  <si>
    <t>Supplies Coal Creek, Esk, Glen Esk, Lake Wivenhoe, Moombra, Mount Hallen, Murrumba</t>
  </si>
  <si>
    <t>1.9 MVA on 12/02/2023 at 18:30</t>
  </si>
  <si>
    <t>MTN - Myrtletown (33/11kV)</t>
  </si>
  <si>
    <t xml:space="preserve">Land area is 12550 sqm, Construction is conventional indoor/outdoor class                                                                                                                                                                                                                         </t>
  </si>
  <si>
    <t>2023 W 1.0%, 2024 S 3.3% W -0.2%,2025 S -0.7% W 0.4%,2026 S 0.2% W 0.5%, 2027 S -0.4% W 0.3%</t>
  </si>
  <si>
    <t>16.8 MVA on 01/07/2022 at 08:30</t>
  </si>
  <si>
    <t>MTN - Myrtletown BS</t>
  </si>
  <si>
    <t>NBR - Nambour (33/11kV)</t>
  </si>
  <si>
    <t xml:space="preserve">Land area is 20000 sqm, Construction is pipework and shed class                                                                                                                                                                                                                                   </t>
  </si>
  <si>
    <t>2023 W 1.0%, 2024 S 3.5% W 0.2%, 2025 S -1.4% W 0.2%,2026 S -0.7% W -0.3%2027 S -1.4% W -0.3</t>
  </si>
  <si>
    <t>Supplies Bli Bli, Burnside, Cooloolabin, Diddillibah, Dulong, Eerwah Vale, Eumundi, Flaxton, Highworth, Image Flat, Kiamba, Kiels Mountain, Kulangoor, Kureelpa, Mapleton, Maroochy River, Nambour, Parklands, Perwillowen, Rosemount, Valdora, Woombye, Yandina, Yandina Creek</t>
  </si>
  <si>
    <t>33.9 MVA on 13/02/2023 at 17:30</t>
  </si>
  <si>
    <t>NRA - Narangba (33/11kV)</t>
  </si>
  <si>
    <t>Transformer size is 1x15/20MVA ONAN/ONAF;1x15/25MVA ONAN/ONAF</t>
  </si>
  <si>
    <t>Capacity of commissioned Embedded Generation (with Connection Agreements) is 1.3 MVA</t>
  </si>
  <si>
    <t>2023 W 1.0%, 2024 S 4.9% W 2.0%, 2025 S 0.0% W 1.9%, 2026 S 0.8% W 1.4%, 2027 S 0.9% W 2.4%</t>
  </si>
  <si>
    <t>Supplies Burpengary, Dakabin, Deception Bay, Kallangur, Kurwongbah, Moorina, Morayfield, Narangba</t>
  </si>
  <si>
    <t>26.4 MVA on 16/03/2023 at 17:30</t>
  </si>
  <si>
    <t>NRG - Nerang (110/11kV)</t>
  </si>
  <si>
    <t xml:space="preserve">Land area is 10060 sqm, Construction is conventional indoor/outdoor class                                                                                                                                                                                                                         </t>
  </si>
  <si>
    <t>2023 W 1.0%, 2024 S 2.7% W 0.3%, 2025 S -1.8% W 0.3%,2026 S -0.6% W -0.2%2027 S -1.2% W -0.3</t>
  </si>
  <si>
    <t>Supplies Advancetown, Ashmore, Beechmont, Carrara, Clagiraba, Gilston, Highland Park, Lower Beechmont, Merrimac, Molendinar, Mount Nathan, Nerang, Tallai, Worongary</t>
  </si>
  <si>
    <t>51.8 MVA on 17/03/2023 at 17:00</t>
  </si>
  <si>
    <t>NMK - Newmarket (33/11kV)</t>
  </si>
  <si>
    <t xml:space="preserve">Land area is 1699 sqm, Construction is conventional all indoor class                                                                                                                                                                                                                             </t>
  </si>
  <si>
    <t>2023 W 1.0%, 2024 S 2.2% W 0.4%, 2025 S -1.9% W 0.5%,2026 S -1.0% W 0.0%,2027 S -1.6% W -0.1</t>
  </si>
  <si>
    <t>Supplies Alderley, Ashgrove, Grange, Herston, Kelvin Grove, Newmarket, Stafford, Wilston, Windsor</t>
  </si>
  <si>
    <t>23.9 MVA on 17/03/2023 at 16:30</t>
  </si>
  <si>
    <t>NSD - Newstead (110/11kV)</t>
  </si>
  <si>
    <t xml:space="preserve">Land area is 5060 sqm, Construction is conventional all indoor class                                                                                                                                                                                                                             </t>
  </si>
  <si>
    <t>2023 W 1.0%, 2024 S 3.8% W 1.1%, 2025 S -1.1% W 1.1%,2026 S -0.5% W 0.5%,2027 S -1.3% W 0.0%</t>
  </si>
  <si>
    <t>Supplies Bowen Hills, Fortitude Valley, New Farm, Newstead, Spring Hill, Windsor</t>
  </si>
  <si>
    <t>44 MVA on 03/02/2023 at 12:30</t>
  </si>
  <si>
    <t>MRE - MURARRIE 110 CP</t>
  </si>
  <si>
    <t>NGI - Ningi (33/11kV)</t>
  </si>
  <si>
    <t xml:space="preserve">Land area is 75310 sqm, Construction is single modular class                                                                                                                                                                                                                                      </t>
  </si>
  <si>
    <t>Transformer size is 1x10/15MVA ONAN/ONAF</t>
  </si>
  <si>
    <t>2023 W 1.0%, 2024 S 3.6% W -1.2%,2025 S -1.1% W 0.0%,2026 S -0.5% W -0.4%2027 S -1.1% W -0.6</t>
  </si>
  <si>
    <t>Supplies Beachmere, Caboolture, Donnybrook, Meldale, Ningi, Toorbul</t>
  </si>
  <si>
    <t>10 MVA on 13/02/2023 at 18:30</t>
  </si>
  <si>
    <t>NVL - Noosaville (132/11kV)</t>
  </si>
  <si>
    <t xml:space="preserve">Land area is 3720 sqm, Construction is conventional all indoor class                                                                                                                                                                                                                             </t>
  </si>
  <si>
    <t>Transformer size is 2x18/22.5/30MVA ONAN/ODAF;1x30/60MVA ONAN/ODAF</t>
  </si>
  <si>
    <t>2023 W 1.0%, 2024 S 3.8% W -0.1%,2025 S -0.8% W -0.2%2026 S -0.1% W -0.3%2027 S -0.8% W -0.4</t>
  </si>
  <si>
    <t>Supplies Castaways Beach, Marcus Beach, Noosa Heads, Noosaville, North Shore, Peregian Beach, Sunrise Beach, Sunshine Beach, Tewantin</t>
  </si>
  <si>
    <t>36.8 MVA on 04/07/2022 at 17:30</t>
  </si>
  <si>
    <t>NMC - North Maclean (33/11kV)</t>
  </si>
  <si>
    <t xml:space="preserve">Land area is 4590 sqm, Construction is multiple modular class                                                                                                                                                                                                                                    </t>
  </si>
  <si>
    <t>2023 W 1.0%, 2024 S 3.6% W 1.0%, 2025 S -0.8% W 1.1%,2026 S -0.1% W 0.5%,2027 S 1.0% W 2.6%</t>
  </si>
  <si>
    <t>Supplies Chambers Flat, Greenbank, Jimboomba, Lyons, Munruben, New Beith, North Maclean, Park Ridge, Park Ridge South, South Maclean, Stockleigh</t>
  </si>
  <si>
    <t>35.6 MVA on 12/02/2023 at 17:30</t>
  </si>
  <si>
    <t>NSW - North Springwood (110/11kV)</t>
  </si>
  <si>
    <t xml:space="preserve">Land area is 5113 sqm, Construction is conventional indoor/outdoor class                                                                                                                                                                                                                         </t>
  </si>
  <si>
    <t>Transformer size is 2x18/22.5/30MVA ONAN/ODAF;1x36/60MVA ONAN/OFDAF</t>
  </si>
  <si>
    <t>Capacity of commissioned Embedded Generation (with Connection Agreements) is 3.9 MVA</t>
  </si>
  <si>
    <t>2023 W 1.0%, 2024 S 3.1% W -0.1%,2025 S -2.1% W -0.3%2026 S -1.4% W -0.2%2027 S -1.9% W -0.4</t>
  </si>
  <si>
    <t>Supplies Daisy Hill, Eight Mile Plains, Kuraby, Priestdale, Rochedale, Rochedale South, Slacks Creek, Springwood, Underwood, Woodridge</t>
  </si>
  <si>
    <t>47.6 MVA on 17/03/2023 at 16:30</t>
  </si>
  <si>
    <t>LGH - LOGANLEA 110 CP</t>
  </si>
  <si>
    <t>NIP - Nth Ipswich (33/11kV)</t>
  </si>
  <si>
    <t xml:space="preserve">Land area is 2220 sqm, Construction is conventional indoor/outdoor class                                                                                                                                                                                                                         </t>
  </si>
  <si>
    <t>2023 W 1.0%, 2024 S 4.0% W 0.9%, 2025 S -1.1% W 0.9%,2026 S -0.3% W 0.6%,2027 S -1.2% W 0.1%</t>
  </si>
  <si>
    <t>Supplies Basin Pocket, Borallon, Brassall, Coalfalls, East Ipswich, Fernvale, Ipswich, Kholo, Moores Pocket, Muirlea, North Ipswich, Pine Mountain, Sadliers Crossing, Tivoli, Wanora, Woodend</t>
  </si>
  <si>
    <t>22.6 MVA on 17/03/2023 at 16:30</t>
  </si>
  <si>
    <t>NPD - Nth Pine Dam (33/11kV)</t>
  </si>
  <si>
    <t xml:space="preserve">Land area is 6868 sqm, Construction is pipework and shed class                                                                                                                                                                                                                                   </t>
  </si>
  <si>
    <t>Transformer size is 1x5/6.25MVA ONAN/ONAF</t>
  </si>
  <si>
    <t>2023 W 1.0%, 2024 S 3.2% W -0.1%,2025 S -1.5% W 0.2%,2026 S -0.9% W -0.4%2027 S -1.5% W -0.5</t>
  </si>
  <si>
    <t>Supplies Joyner, Kurwongbah, Whiteside</t>
  </si>
  <si>
    <t>0.4 MVA on 09/02/2023 at 10:30</t>
  </si>
  <si>
    <t>NGE - Nudgee (33/11kV)</t>
  </si>
  <si>
    <t xml:space="preserve">Land area is 20450 sqm, Construction is conventional indoor/outdoor class                                                                                                                                                                                                                         </t>
  </si>
  <si>
    <t>Transformer size is 1x15/25MVA ONAN/ODAF;1xTR2</t>
  </si>
  <si>
    <t>2023 W 1.0%, 2024 S 2.8% W -0.4%,2025 S -2.2% W -0.6%2026 S -1.5% W -1.1%2027 S -2.1% W -0.7</t>
  </si>
  <si>
    <t>Supplies Banyo, Northgate, Nudgee, Nudgee Beach</t>
  </si>
  <si>
    <t>22.6 MVA on 31/01/2023 at 14:30</t>
  </si>
  <si>
    <t>NDH - Nundah (33/11kV)</t>
  </si>
  <si>
    <t xml:space="preserve">Land area is 1671 sqm, Construction is conventional indoor/outdoor class                                                                                                                                                                                                                         </t>
  </si>
  <si>
    <t>Capacity of commissioned Embedded Generation (with Connection Agreements) is 2.6 MVA</t>
  </si>
  <si>
    <t>2023 W 1.0%, 2024 S 3.6% W 0.2%, 2025 S -1.1% W 0.3%,2026 S -0.4% W -0.2%2027 S -1.0% W -0.3</t>
  </si>
  <si>
    <t>Supplies Geebung, Hendra, Northgate, Nundah, Virginia, Wavell Heights</t>
  </si>
  <si>
    <t>21.6 MVA on 03/02/2023 at 19:00</t>
  </si>
  <si>
    <t>OXL - Oxley (33/11kV)</t>
  </si>
  <si>
    <t xml:space="preserve">Land area is 14350 sqm, Construction is conventional indoor/outdoor class                                                                                                                                                                                                                         </t>
  </si>
  <si>
    <t>Transformer size is 1x15/25MVA ONAN/ODAF;1x15MVA ONAN</t>
  </si>
  <si>
    <t>Capacity of commissioned Embedded Generation (with Connection Agreements) is 1.8 MVA</t>
  </si>
  <si>
    <t>2023 W 1.0%, 2024 S 3.1% W 0.6%, 2025 S -2.1% W 0.7%,2026 S -1.4% W 0.1%,2027 S -1.8% W -0.2</t>
  </si>
  <si>
    <t>Supplies Archerfield, Corinda, Durack, Inala, Oxley, Rocklea, Seventeen Mile Rocks</t>
  </si>
  <si>
    <t>20.1 MVA on 03/02/2023 at 15:30</t>
  </si>
  <si>
    <t>PBH - Palm Beach (33/11kV)</t>
  </si>
  <si>
    <t xml:space="preserve">Land area is 3240 sqm, Construction is conventional indoor/outdoor class                                                                                                                                                                                                                         </t>
  </si>
  <si>
    <t>Transformer size is 3x10/12.5MVA ONAN/ONAF</t>
  </si>
  <si>
    <t>2023 W 1.0%, 2024 S 3.9% W 0.4%, 2025 S -0.9% W 0.5%,2026 S -0.2% W 0.0%,2027 S -0.8% W -0.2</t>
  </si>
  <si>
    <t>Supplies Bilinga, Currumbin, Currumbin Waters, Elanora, Palm Beach</t>
  </si>
  <si>
    <t>20.5 MVA on 04/07/2022 at 17:30</t>
  </si>
  <si>
    <t>PWC - Palmwoods Central (33/11kV)</t>
  </si>
  <si>
    <t xml:space="preserve">Land area is 3030 sqm, Construction is conventional indoor/outdoor class                                                                                                                                                                                                                         </t>
  </si>
  <si>
    <t>2023 W 1.0%, 2024 S 3.8% W 0.4%, 2025 S -0.8% W 0.6%,2026 S -0.1% W 0.1%,2027 S -0.7% W 0.0%</t>
  </si>
  <si>
    <t>Supplies Chevallum, Coes Creek, Diamond Valley, Dulong, Eudlo, Flaxton, Hunchy, Ilkley, Landers Shoot, Montville, Mooloolah Valley, North Maleny, Palmwoods, Perwillowen, Tanawha, Towen Mountain, West Woombye, Woombye</t>
  </si>
  <si>
    <t>23.3 MVA on 04/07/2022 at 17:30</t>
  </si>
  <si>
    <t>PKW - Parkwood (33/11kV)</t>
  </si>
  <si>
    <t xml:space="preserve">Land area is 2970 sqm, Construction is conventional all indoor class                                                                                                                                                                                                                             </t>
  </si>
  <si>
    <t>Capacity of commissioned Embedded Generation (with Connection Agreements) is 12.0 MVA</t>
  </si>
  <si>
    <t>2023 W 1.0%, 2024 S 2.9% W -0.2%,2025 S -1.8% W 0.1%,2026 S -1.1% W -0.4%2027 S -1.7% W -0.6</t>
  </si>
  <si>
    <t>Supplies Arundel, Parkwood</t>
  </si>
  <si>
    <t>17 MVA on 03/02/2023 at 16:00</t>
  </si>
  <si>
    <t>PGN - Peregian (33/11kV)</t>
  </si>
  <si>
    <t xml:space="preserve">Land area is 15260 sqm, Construction is single modular class                                                                                                                                                                                                                                      </t>
  </si>
  <si>
    <t>Transformer size is 1x15/25MVA ONAN/ONAF;1x8MVA ONAF(Standby)</t>
  </si>
  <si>
    <t>2023 W 1.0%, 2024 S 4.0% W 0.1%, 2025 S -0.7% W 0.1%,2026 S -0.0% W -0.4%2027 S -1.2% W -1.1</t>
  </si>
  <si>
    <t>Supplies Doonan, Marcus Beach, Peregian Beach, Verrierdale</t>
  </si>
  <si>
    <t>12.6 MVA on 03/02/2023 at 18:30</t>
  </si>
  <si>
    <t>PPE - Pimpama East (33/11kV)</t>
  </si>
  <si>
    <t xml:space="preserve">Land area is 5220 sqm, Construction is multiple modular class                                                                                                                                                                                                                                    </t>
  </si>
  <si>
    <t>Transformer size is 2x25MVA ODAF</t>
  </si>
  <si>
    <t>2023 W 1.0%, 2024 S 4.3% W 3.7%, 2025 S 0.5% W 3.5%, 2026 S 1.2% W 2.8%, 2027 S 1.6% W 3.6%</t>
  </si>
  <si>
    <t>Supplies Coomera, Jacobs Well, Norwell, Ormeau, Pimpama, Steiglitz, Upper Coomera, Woongoolba</t>
  </si>
  <si>
    <t>40.6 MVA on 17/03/2023 at 17:00</t>
  </si>
  <si>
    <t>PRG - Postmans Ridge (33/11kV)</t>
  </si>
  <si>
    <t xml:space="preserve">Land area is 37223 sqm, Construction is mini-modular (skid) class                                                                                                                                                                                                                                 </t>
  </si>
  <si>
    <t>Transformer size is 1x5.0/6.5MVA ONAN/ONAF</t>
  </si>
  <si>
    <t>2023 W 1.0%, 2024 S 3.5% W 0.3%, 2025 S -1.3% W 0.4%,2026 S -0.6% W -0.1%2027 S -1.1% W -0.2</t>
  </si>
  <si>
    <t>Supplies Ballard, Blanchview, Fifteen Mile, Helidon Spa, Lockyer, Murphys Creek, Postmans Ridge, Prince Henry Heights, Redwood, Silver Ridge, Upper Lockyer, Withcott</t>
  </si>
  <si>
    <t>6.1 MVA on 12/02/2023 at 18:00</t>
  </si>
  <si>
    <t>QPT - Queensport (33/11kV)</t>
  </si>
  <si>
    <t xml:space="preserve">Land area is 1840 sqm, Construction is conventional indoor/outdoor class                                                                                                                                                                                                                         </t>
  </si>
  <si>
    <t>2023 W 1.0%, 2024 S 3.3% W -0.3%,2025 S -1.6% W -0.4%2026 S -1.0% W -0.2%2027 S -1.7% W -0.5</t>
  </si>
  <si>
    <t>Supplies Cannon Hill, Morningside, Murarrie</t>
  </si>
  <si>
    <t>26.9 MVA on 01/02/2023 at 16:00</t>
  </si>
  <si>
    <t>RBY - Raby Bay (33/11kV)</t>
  </si>
  <si>
    <t xml:space="preserve">Land area is 7940 sqm, Construction is conventional indoor/outdoor class                                                                                                                                                                                                                         </t>
  </si>
  <si>
    <t>Transformer size is 1x10/12.5/15MVA ONAF/ODAF;1x10/12.5MVA ONAN/ONAF;1x10/15MVA ONAN/ONAF</t>
  </si>
  <si>
    <t>2023 W 1.0%, 2024 S 4.1% W 1.0%, 2025 S -0.8% W 0.9%,2026 S -0.1% W 0.4%,2027 S -0.9% W 0.1%</t>
  </si>
  <si>
    <t>Supplies Alexandra Hills, Cleveland, Ormiston, Wellington Point</t>
  </si>
  <si>
    <t>28.3 MVA on 17/03/2023 at 17:30</t>
  </si>
  <si>
    <t>RBK - Redbank (33/11kV)</t>
  </si>
  <si>
    <t xml:space="preserve">Land area is 5090 sqm, Construction is conventional indoor/outdoor class                                                                                                                                                                                                                         </t>
  </si>
  <si>
    <t>Transformer size is 1x10/12.5MVA ONAN/ODAF;1x10/12.5MVA ONAN/ONAF;1x15/25MVA ONAN/ODAF</t>
  </si>
  <si>
    <t>2023 W 1.0%, 2024 S 3.8% W 1.1%, 2025 S -0.4% W 0.9%,2026 S 0.3% W 1.7%, 2027 S -0.3% W 1.6%</t>
  </si>
  <si>
    <t>Supplies Collingwood Park, Goodna, Redbank</t>
  </si>
  <si>
    <t>16 MVA on 03/02/2023 at 14:00</t>
  </si>
  <si>
    <t>RCF - Redcliffe (33/11kV)</t>
  </si>
  <si>
    <t xml:space="preserve">Land area is 6490 sqm, Construction is pipework and shed class                                                                                                                                                                                                                                   </t>
  </si>
  <si>
    <t>Capacity of commissioned Embedded Generation (with Connection Agreements) is 3.5 MVA</t>
  </si>
  <si>
    <t>2023 W 1.0%, 2024 S 3.5% W 0.6%, 2025 S -0.9% W 0.6%,2026 S -0.1% W 0.0%,2027 S -0.7% W -0.0</t>
  </si>
  <si>
    <t>Supplies Clontarf, Kippa-ring, Margate, Redcliffe, Woody Point</t>
  </si>
  <si>
    <t>19.4 MVA on 03/02/2023 at 15:30</t>
  </si>
  <si>
    <t>RLB - Redland Bay (33/11kV)</t>
  </si>
  <si>
    <t xml:space="preserve">Land area is 9010 sqm, Construction is pipework and shed class                                                                                                                                                                                                                                   </t>
  </si>
  <si>
    <t>Transformer size is 1x15/25MVA ONAN/ODAF;1x15MVA ONAF</t>
  </si>
  <si>
    <t>2023 W 1.0%, 2024 S 3.7% W 0.5%, 2025 S -1.2% W 0.5%,2026 S -0.4% W 0.1%,2027 S -0.5% W 0.2%</t>
  </si>
  <si>
    <t>Supplies Carbrook, Mount Cotton, Redland Bay, Victoria Point</t>
  </si>
  <si>
    <t>18.6 MVA on 17/03/2023 at 17:30</t>
  </si>
  <si>
    <t>RBA - Robina (110/11kV)</t>
  </si>
  <si>
    <t xml:space="preserve">Land area is 6320 sqm, Construction is conventional indoor/outdoor class                                                                                                                                                                                                                         </t>
  </si>
  <si>
    <t>Transformer size is 2x60MVA ONAN/ODAF</t>
  </si>
  <si>
    <t>2023 W 1.0%, 2024 S 3.0% W 0.3%, 2025 S -2.0% W 0.6%,2026 S -1.3% W 0.1%,2027 S -1.9% W -0.1</t>
  </si>
  <si>
    <t>Supplies Advancetown, Clear Island Waters, Gilston, Merrimac, Mudgeeraba, Reedy Creek, Robina, Tallai, Worongary</t>
  </si>
  <si>
    <t>48.8 MVA on 03/02/2023 at 16:00</t>
  </si>
  <si>
    <t>RLA - Rocklea (33/11kV)</t>
  </si>
  <si>
    <t xml:space="preserve">Land area is 2540 sqm, Construction is conventional indoor/outdoor class                                                                                                                                                                                                                         </t>
  </si>
  <si>
    <t>2023 W 1.0%, 2024 S 1.5% W -0.6%,2025 S -2.4% W -0.8%2026 S -0.6% W -0.3%2027 S -1.2% W 0.0%</t>
  </si>
  <si>
    <t>Supplies Archerfield, Coopers Plains, Moorooka, Rocklea, Salisbury, Tarragindi, Yeerongpilly</t>
  </si>
  <si>
    <t>16 MVA on 01/02/2023 at 15:00</t>
  </si>
  <si>
    <t>RST - Roderick St (33/11kV)</t>
  </si>
  <si>
    <t xml:space="preserve">Land area is 3320 sqm, Construction is conventional indoor/outdoor class                                                                                                                                                                                                                         </t>
  </si>
  <si>
    <t>Transformer size is 3x10/15MVA ONAN/ODAF</t>
  </si>
  <si>
    <t>2023 W 1.0%, 2024 S 4.3% W 0.6%, 2025 S -0.7% W 0.6%,2026 S -0.1% W 0.0%,2027 S -0.6% W -0.1</t>
  </si>
  <si>
    <t>Supplies Churchill, East Ipswich, Eastern Heights, Ipswich, Newtown, North Ipswich, Sadliers Crossing, West Ipswich, Woodend</t>
  </si>
  <si>
    <t>25.2 MVA on 01/02/2023 at 14:30</t>
  </si>
  <si>
    <t>RWD - Rosewood (33/11kV)</t>
  </si>
  <si>
    <t xml:space="preserve">Land area is 7284 sqm, Construction is pipework and shed class                                                                                                                                                                                                                                   </t>
  </si>
  <si>
    <t>2023 W 1.0%, 2024 S 8.5% W 5.6%, 2025 S 3.2% W 5.5%, 2026 S 3.5% W 4.6%, 2027 S 3.6% W 5.2%</t>
  </si>
  <si>
    <t>Supplies Ashwell, Calvert, Coleyville, Ebenezer, Lanefield, Lower Mount Walker, Merryvale, Moorang, Mount Forbes, Mount Mort, Mount Walker, Mount Walker West, Rosevale, Rosewood, Tallegalla, The Bluff, Walloon, Willowbank</t>
  </si>
  <si>
    <t>6.4 MVA on 17/03/2023 at 17:30</t>
  </si>
  <si>
    <t>RCN - Runcorn (33/11kV)</t>
  </si>
  <si>
    <t xml:space="preserve">Land area is 3690 sqm, Construction is conventional indoor/outdoor class                                                                                                                                                                                                                         </t>
  </si>
  <si>
    <t>2023 W 1.0%, 2024 S 4.1% W 0.9%, 2025 S -0.7% W 1.0%,2026 S 0.0% W 0.5%, 2027 S -0.5% W 0.4%</t>
  </si>
  <si>
    <t>Supplies Eight Mile Plains, Karawatha, Kuraby, Runcorn, Stretton, Sunnybank, Sunnybank Hills, Woodridge</t>
  </si>
  <si>
    <t>22.3 MVA on 17/03/2023 at 20:00</t>
  </si>
  <si>
    <t>RIS - Russell Island (110/11kV)</t>
  </si>
  <si>
    <t xml:space="preserve">Land area is 11510 sqm, Construction is conventional outdoor bulk class                                                                                                                                                                                                                           </t>
  </si>
  <si>
    <t>Transformer size is 1x18/25MVA ONAN/OFDAF</t>
  </si>
  <si>
    <t>2023 W 1.0%, 2024 S 5.5% W 1.4%, 2025 S 0.6% W 1.3%, 2026 S 1.6% W 1.0%, 2027 S 1.3% W 1.8%</t>
  </si>
  <si>
    <t>Supplies Karragarra Island, Lamb Island, Macleay Island, Russell Island</t>
  </si>
  <si>
    <t>7.4 MVA on 04/07/2022 at 17:30</t>
  </si>
  <si>
    <t>SBY - Salisbury (33/11kV)</t>
  </si>
  <si>
    <t xml:space="preserve">Land area is 800 sqm, Construction is conventional all indoor class                                                                                                                                                                                                                             </t>
  </si>
  <si>
    <t>2023 W 1.0%, 2024 S 3.9% W 0.2%, 2025 S -1.1% W 0.6%,2026 S -0.3% W 0.1%,2027 S -0.7% W 0.2%</t>
  </si>
  <si>
    <t>Supplies Moorooka, Nathan, Salisbury, Tarragindi</t>
  </si>
  <si>
    <t>9.8 MVA on 31/01/2023 at 15:00</t>
  </si>
  <si>
    <t>SMF - Samford (33/11kV)</t>
  </si>
  <si>
    <t xml:space="preserve">Land area is 4780 sqm, Construction is multiple modular class                                                                                                                                                                                                                                    </t>
  </si>
  <si>
    <t>2023 W 1.0%, 2024 S 3.3% W 0.5%, 2025 S -1.5% W 0.6%,2026 S -0.6% W 0.2%,2027 S -1.1% W 0.1%</t>
  </si>
  <si>
    <t>Supplies Bunya, Camp Mountain, Cashmere, Cedar Creek, Clear Mountain, Closeburn, Dayboro, Draper, Enoggera Reservoir, Ferny Hills, Highvale, Jollys Lookout, Mount Glorious, Mount Nebo, Mount Samson, Rush Creek, Samford Valley, Samford Village, Samsonvale, Upper Kedron, Wights Mountain, Yugar</t>
  </si>
  <si>
    <t>16.4 MVA on 12/02/2023 at 17:30</t>
  </si>
  <si>
    <t>SGT - Sandgate (33/11kV)</t>
  </si>
  <si>
    <t xml:space="preserve">Land area is 7910 sqm, Construction is conventional indoor/outdoor class                                                                                                                                                                                                                         </t>
  </si>
  <si>
    <t>Transformer size is 1x15/25MVA ONAN/ODAF;1xTR1</t>
  </si>
  <si>
    <t>2023 W 1.0%, 2024 S 3.0% W 0.2%, 2025 S -1.9% W 0.2%,2026 S -1.2% W -0.3%2027 S -1.7% W -0.4</t>
  </si>
  <si>
    <t>Supplies Boondall, Bracken Ridge, Brighton, Deagon, Fitzgibbon, Sandgate, Shorncliffe, Taigum, Zillmere</t>
  </si>
  <si>
    <t>36 MVA on 17/03/2023 at 17:00</t>
  </si>
  <si>
    <t>SBH - Scarborough (33/11kV)</t>
  </si>
  <si>
    <t xml:space="preserve">Land area is 3730 sqm, Construction is conventional indoor/outdoor class                                                                                                                                                                                                                         </t>
  </si>
  <si>
    <t>Transformer size is 3x10/15MVA ONAN/ONAF</t>
  </si>
  <si>
    <t>2023 W 1.0%, 2024 S 4.5% W 0.4%, 2025 S -0.2% W 0.2%,2026 S 0.4% W -0.2%,2027 S 0.2% W 0.5%</t>
  </si>
  <si>
    <t>Supplies Kippa-ring, Redcliffe, Scarborough</t>
  </si>
  <si>
    <t>20.2 MVA on 03/02/2023 at 19:00</t>
  </si>
  <si>
    <t>SRD - Scrub Road (33/11kV)</t>
  </si>
  <si>
    <t xml:space="preserve">Land area is 9530 sqm, Construction is conventional indoor/outdoor class                                                                                                                                                                                                                         </t>
  </si>
  <si>
    <t>Transformer size is 2x12.5/15MVA ONAN/ONAF;1x15MVA ONAN</t>
  </si>
  <si>
    <t>2023 W 1.0%, 2024 S 2.6% W -0.7%,2025 S -2.3% W -0.9%2026 S -1.6% W -1.3%2027 S -2.1% W -1.4</t>
  </si>
  <si>
    <t>Supplies Carina, Carina Heights, Carindale</t>
  </si>
  <si>
    <t>30 MVA on 17/03/2023 at 16:30</t>
  </si>
  <si>
    <t>SHW - Sherwood (33/11kV)</t>
  </si>
  <si>
    <t xml:space="preserve">Land area is 4047 sqm, Construction is conventional indoor/outdoor class                                                                                                                                                                                                                         </t>
  </si>
  <si>
    <t>2023 W 1.0%, 2024 S 3.1% W 0.3%, 2025 S -1.7% W 0.5%,2026 S -0.9% W 0.0%,2027 S -1.5% W -0.1</t>
  </si>
  <si>
    <t>Supplies Chelmer, Corinda, Fig Tree Pocket, Graceville, Indooroopilly, Sherwood</t>
  </si>
  <si>
    <t>28.8 MVA on 16/03/2023 at 17:30</t>
  </si>
  <si>
    <t>SDM - Somerset Dam (33/11kV)</t>
  </si>
  <si>
    <t xml:space="preserve">Land area is 688 sqm, Construction is pipework and shed class                                                                                                                                                                                                                                   </t>
  </si>
  <si>
    <t>2023 W 1.0%, 2024 S 3.7% W 0.7%, 2025 S -1.2% W 0.8%,2026 S -0.5% W 0.3%,2027 S -1.1% W 0.1%</t>
  </si>
  <si>
    <t>Supplies Bryden, Crossdale, Lake Wivenhoe, Mount Byron, Somerset Dam</t>
  </si>
  <si>
    <t>0.4 MVA on 18/03/2023 at 17:30</t>
  </si>
  <si>
    <t>SPO - Southport (110/11kV)</t>
  </si>
  <si>
    <t xml:space="preserve">Land area is 4430 sqm, Construction is conventional all indoor class                                                                                                                                                                                                                             </t>
  </si>
  <si>
    <t>Transformer size is 2x36/45/60MVA ONAN/ODAF;1x36/60MVA ONAN/ODAF</t>
  </si>
  <si>
    <t>2023 W 1.0%, 2024 S 3.8% W 1.2%, 2025 S -1.2% W 1.1%,2026 S -0.6% W 0.5%,2027 S -0.8% W 0.8%</t>
  </si>
  <si>
    <t>Supplies Arundel, Ashmore, Labrador, Main Beach, Southport</t>
  </si>
  <si>
    <t>71.1 MVA on 17/03/2023 at 16:30</t>
  </si>
  <si>
    <t>SPC - Spring Creek (33/11kV)</t>
  </si>
  <si>
    <t xml:space="preserve">Land area is 6400 sqm, Construction is single modular class                                                                                                                                                                                                                                      </t>
  </si>
  <si>
    <t>2023 W 1.0%, 2024 S 1.7% W -0.4%,2025 S -3.4% W -0.5%2026 S -1.3% W -1.0%2027 S -1.9% W -1.1</t>
  </si>
  <si>
    <t>Supplies Adare, Atkinsons Dam, Buaraba, Churchable, Coominya, Lake Clarendon, Morton Vale, Spring Creek</t>
  </si>
  <si>
    <t>3.7 MVA on 31/01/2023 at 14:30</t>
  </si>
  <si>
    <t>SPF - Springfield (33/11kV)</t>
  </si>
  <si>
    <t xml:space="preserve">Land area is 4000 sqm, Construction is single modular class                                                                                                                                                                                                                                      </t>
  </si>
  <si>
    <t>Capacity of commissioned Embedded Generation (with Connection Agreements) is 22.6 MVA</t>
  </si>
  <si>
    <t>2023 W 1.0%, 2024 S 1.3% W 0.0%, 2025 S -2.5% W 0.0%,2026 S -1.1% W -0.2%2027 S -1.4% W 0.3%</t>
  </si>
  <si>
    <t>Supplies Augustine Heights, Brookwater, Springfield, Springfield Lakes</t>
  </si>
  <si>
    <t>29.9 MVA on 17/03/2023 at 17:00</t>
  </si>
  <si>
    <t>SFC - Springfield Central (33/11kV)</t>
  </si>
  <si>
    <t xml:space="preserve">Construction is conventional indoor/outdoor class                                                                                                                                                                                                                         </t>
  </si>
  <si>
    <t>2023 W 1.0%, 2024 S 4.5% W 4.1%, 2025 S 0.7% W 4.4%, 2026 S 1.3% W 4.4%, 2027 S 3.3% W 6.6%</t>
  </si>
  <si>
    <t>Supplies Springfield</t>
  </si>
  <si>
    <t>21.2 MVA on 17/03/2023 at 17:00</t>
  </si>
  <si>
    <t>STL - St Lucia (33/11kV)</t>
  </si>
  <si>
    <t xml:space="preserve">Land area is 1010 sqm, Construction is conventional indoor/outdoor class                                                                                                                                                                                                                         </t>
  </si>
  <si>
    <t>Transformer size is 2x10/12.5/15MVA ONAN/OFAF;1x14.5/25MVA ONAN/ONAF</t>
  </si>
  <si>
    <t>2023 W 1.0%, 2024 S 3.0% W -0.1%,2025 S -1.6% W 0.1%,2026 S -0.9% W -0.4%2027 S -1.5% W -0.5</t>
  </si>
  <si>
    <t>Supplies St Lucia, Taringa, Yeronga</t>
  </si>
  <si>
    <t>26.9 MVA on 16/03/2023 at 16:30</t>
  </si>
  <si>
    <t>SFD - Stafford (33/11kV)</t>
  </si>
  <si>
    <t xml:space="preserve">Land area is 9770 sqm, Construction is conventional indoor/outdoor class                                                                                                                                                                                                                         </t>
  </si>
  <si>
    <t>Transformer size is 2x15/20/25MVA ONAN/ONAF/OFAF</t>
  </si>
  <si>
    <t>2023 W 1.0%, 2024 S 3.2% W -0.1%,2025 S -1.6% W 0.1%,2026 S -0.9% W -0.4%2027 S -1.5% W -0.5</t>
  </si>
  <si>
    <t>Supplies Aspley, Bridgeman Downs, Chermside, Chermside West, Everton Park, Kedron, Mcdowall, Stafford, Stafford Heights</t>
  </si>
  <si>
    <t>30.2 MVA on 17/03/2023 at 16:30</t>
  </si>
  <si>
    <t>STT - Stapylton (33/11kV)</t>
  </si>
  <si>
    <t xml:space="preserve">Land area is 47950 sqm, Construction is multiple modular class                                                                                                                                                                                                                                    </t>
  </si>
  <si>
    <t>2023 W 1.0%, 2024 S 3.3% W -0.1%,2025 S -1.5% W 0.1%,2026 S -0.9% W -0.5%2027 S -1.5% W -0.6</t>
  </si>
  <si>
    <t>Supplies Alberton, Ormeau, Russell Island, Staplyton, Steiglitz, Woongoolba, Yatala</t>
  </si>
  <si>
    <t>11 MVA on 23/03/2023 at 08:30</t>
  </si>
  <si>
    <t>SIS - Stradbroke Is (33/11kV)</t>
  </si>
  <si>
    <t xml:space="preserve">Land area is 19020 sqm, Construction is pipework and shed class                                                                                                                                                                                                                                   </t>
  </si>
  <si>
    <t>Transformer size is 1x5/6.25MVA ONAN/ONAF;1x5MVA ONAN(Standby)</t>
  </si>
  <si>
    <t>2023 W 1.0%, 2024 S 3.4% W 0.0%, 2025 S -1.3% W 0.1%,2026 S -0.7% W -0.4%2027 S -1.2% W -0.5</t>
  </si>
  <si>
    <t>Supplies Amity, Dunwich, North Stradbroke Island, Point Lookout</t>
  </si>
  <si>
    <t>4.5 MVA on 01/01/2023 at 19:00</t>
  </si>
  <si>
    <t>SIS - Stradbroke Is BS</t>
  </si>
  <si>
    <t>SPE - Strathpine (33/11kV)</t>
  </si>
  <si>
    <t xml:space="preserve">Land area is 2560 sqm, Construction is a mixture of various construction classes                                                                                                                                                                                                                 </t>
  </si>
  <si>
    <t>2023 W 1.0%, 2024 S 2.7% W -0.6%,2025 S -2.3% W -0.4%2026 S -1.6% W -0.7%2027 S -2.1% W -0.7</t>
  </si>
  <si>
    <t>Supplies Brendale, Strathpine</t>
  </si>
  <si>
    <t>28.3 MVA on 31/01/2023 at 14:30</t>
  </si>
  <si>
    <t>SMR - Sumner (110/11kV)</t>
  </si>
  <si>
    <t xml:space="preserve">Land area is 10610 sqm, Construction is conventional indoor/outdoor class                                                                                                                                                                                                                         </t>
  </si>
  <si>
    <t>2023 W 1.0%, 2024 S 2.8% W -0.5%,2025 S -2.3% W -0.6%2026 S -1.5% W -0.2%2027 S -2.1% W -0.3</t>
  </si>
  <si>
    <t>Supplies Darra, Jamboree Heights, Middle Park, Mount Ommaney, Oxley, Riverhills, Seventeen Mile Rocks, Sinnamon Park, Sumner, Westlake</t>
  </si>
  <si>
    <t>32 MVA on 17/03/2023 at 15:30</t>
  </si>
  <si>
    <t>SUM - SUMNER 110 CP</t>
  </si>
  <si>
    <t>SBK - Sunnybank (33/11kV)</t>
  </si>
  <si>
    <t xml:space="preserve">Land area is 3650 sqm, Construction is conventional indoor/outdoor class                                                                                                                                                                                                                         </t>
  </si>
  <si>
    <t>Transformer size is 2x13 MVA ONAN;1x15MVA ONAN</t>
  </si>
  <si>
    <t>2023 W 1.0%, 2024 S 3.4% W 0.2%, 2025 S -1.4% W 0.3%,2026 S -0.7% W -0.3%2027 S -1.5% W -0.6</t>
  </si>
  <si>
    <t>Supplies Coopers Plains, Eight Mile Plains, Macgregor, Nathan, Robertson, Sunnybank</t>
  </si>
  <si>
    <t>29.8 MVA on 03/02/2023 at 13:00</t>
  </si>
  <si>
    <t>SPD - Surfers Paradise (110/11kV)</t>
  </si>
  <si>
    <t xml:space="preserve">Land area is 1590 sqm, Construction is conventional all indoor class                                                                                                                                                                                                                             </t>
  </si>
  <si>
    <t>Transformer size is 1x30/50MVA ONAN/OFDAF;1x36/60MVA ONAN/ODAF;1x36/60MVA ONAN/OFDAF 110/11kV</t>
  </si>
  <si>
    <t>2023 W 1.0%, 2024 S 3.9% W 0.9%, 2025 S -1.2% W 1.0%,2026 S -0.6% W 0.4%,2027 S -1.3% W 0.2%</t>
  </si>
  <si>
    <t>Supplies Main Beach, Surfers Paradise</t>
  </si>
  <si>
    <t>50.7 MVA on 04/07/2022 at 17:30</t>
  </si>
  <si>
    <t>TBV - Tamborine Village (33/11kV)</t>
  </si>
  <si>
    <t xml:space="preserve">Construction is mini-modular (skid) class                                                                                                                                                                                                                                 </t>
  </si>
  <si>
    <t>2023 W 1.0%, 2024 S 3.5% W 0.4%, 2025 S -1.2% W 0.6%,2026 S -0.6% W 0.1%,2027 S -1.2% W -0.2</t>
  </si>
  <si>
    <t>Supplies Birnam, Mundoolun, Tamborine</t>
  </si>
  <si>
    <t>4.8 MVA on 17/03/2023 at 17:30</t>
  </si>
  <si>
    <t>TMH - Tanah Merah (33/11kV)</t>
  </si>
  <si>
    <t xml:space="preserve">Land area is 3880 sqm, Construction is single modular class                                                                                                                                                                                                                                      </t>
  </si>
  <si>
    <t>2023 W 1.0%, 2024 S 2.9% W 0.0%, 2025 S -2.2% W 0.1%,2026 S -1.0% W -0.4%2027 S -1.5% W -0.6</t>
  </si>
  <si>
    <t>Supplies Bethania, Daisy Hill, Meadowbrook, Shailer Park, Slacks Creek, Tanah Merah</t>
  </si>
  <si>
    <t>17 MVA on 17/03/2023 at 17:00</t>
  </si>
  <si>
    <t>TRP - Tarampa (33/11kV)</t>
  </si>
  <si>
    <t xml:space="preserve">Land area is 3030 sqm, Construction is pipework and shed class                                                                                                                                                                                                                                   </t>
  </si>
  <si>
    <t>Transformer size is 1x5/6.0MVA ONAN/ONAF;1x5MVA ONAN</t>
  </si>
  <si>
    <t>2023 W 1.0%, 2024 S 3.6% W 0.5%, 2025 S -1.3% W 0.4%,2026 S -0.6% W -0.1%2027 S -1.2% W -0.3</t>
  </si>
  <si>
    <t>Supplies Brightview, Clarendon, Coolana, Coominya, Glamorgan Vale, Hatton Vale, Lowood, Minden, Mount Tarampa, Patrick Estate, Prenzlau, Rifle Range, Tarampa</t>
  </si>
  <si>
    <t>7.5 MVA on 12/02/2023 at 18:00</t>
  </si>
  <si>
    <t>TRG - Taringa (33/11kV)</t>
  </si>
  <si>
    <t xml:space="preserve">Land area is 2601 sqm, Construction is conventional indoor/outdoor class                                                                                                                                                                                                                         </t>
  </si>
  <si>
    <t>2023 W 1.0%, 2024 S 2.5% W 0.7%, 2025 S -2.5% W 0.8%,2026 S -1.0% W 0.3%,2027 S -1.1% W 0.4%</t>
  </si>
  <si>
    <t>Supplies Indooroopilly, St Lucia, Taringa, Toowong</t>
  </si>
  <si>
    <t>15.1 MVA on 17/03/2023 at 16:30</t>
  </si>
  <si>
    <t>TSN - Tennyson (33/11kV)</t>
  </si>
  <si>
    <t xml:space="preserve">Land area is 10400 sqm, Construction is conventional indoor/outdoor class                                                                                                                                                                                                                         </t>
  </si>
  <si>
    <t>2023 W 1.0%, 2024 S 3.0% W -0.2%,2025 S -1.6% W 0.0%,2026 S -1.0% W -0.6%2027 S -1.6% W -0.8</t>
  </si>
  <si>
    <t>Supplies Graceville, Rocklea, Tennyson, Yeerongpilly</t>
  </si>
  <si>
    <t>10.7 MVA on 09/03/2023 at 10:30</t>
  </si>
  <si>
    <t>THL - Tenthill (33/11kV)</t>
  </si>
  <si>
    <t xml:space="preserve">Land area is 2023 sqm, Construction is pipework and shed class                                                                                                                                                                                                                                   </t>
  </si>
  <si>
    <t>2023 W 1.0%, 2024 S 3.4% W 0.1%, 2025 S -1.4% W 0.1%,2026 S -0.8% W -0.5%2027 S -1.4% W -0.6</t>
  </si>
  <si>
    <t>Supplies Blenheim, Caffey, Egypt, Fordsdale, Gatton, Glen Cairn, Ingoldsby, Lilydale, Lower Tenthill, Ma Ma Creek, Mount Whitestone, Rockside, Ropeley, Upper Tenthill, West Haldon, Winwill, Woodlands</t>
  </si>
  <si>
    <t>3 MVA on 12/02/2023 at 18:30</t>
  </si>
  <si>
    <t>TWT - Tewantin (33/11kV)</t>
  </si>
  <si>
    <t xml:space="preserve">Land area is 4700 sqm, Construction is pipework and shed class                                                                                                                                                                                                                                   </t>
  </si>
  <si>
    <t>2023 W 1.0%, 2024 S 3.4% W -0.5%,2025 S -1.3% W -0.6%2026 S -0.7% W -1.2%2027 S -1.3% W -1.5</t>
  </si>
  <si>
    <t>Supplies Cooroibah, Doonan, Eumundi, Noosaville, North Shore, Peregian Beach, Ringtail Creek, Tewantin, Tinbeerwah, Verrierdale, Weyba Downs, Yandina Creek</t>
  </si>
  <si>
    <t>25.2 MVA on 03/02/2023 at 18:00</t>
  </si>
  <si>
    <t>GAP - The Gap (33/11kV)</t>
  </si>
  <si>
    <t xml:space="preserve">Land area is 4470 sqm, Construction is conventional all indoor class                                                                                                                                                                                                                             </t>
  </si>
  <si>
    <t>2023 W 1.0%, 2024 S 3.1% W 0.1%, 2025 S -1.7% W 0.3%,2026 S -1.0% W -0.2%2027 S -1.5% W -0.3</t>
  </si>
  <si>
    <t>Supplies Enoggera Reservoir, Keperra, Mount Coot-tha, The Gap</t>
  </si>
  <si>
    <t>17.2 MVA on 12/02/2023 at 17:30</t>
  </si>
  <si>
    <t>TCB - Tin Can Bay (33/11kV)</t>
  </si>
  <si>
    <t xml:space="preserve">Land area is 4880 sqm, Construction is pipework and shed class                                                                                                                                                                                                                                   </t>
  </si>
  <si>
    <t>Transformer size is 1x5/6.5MVA ONAN/ONAF;1x5/8MVA ONAN/ONAF</t>
  </si>
  <si>
    <t>2023 W 1.0%, 2024 S 3.5% W 0.2%, 2025 S -1.5% W 0.2%,2026 S -0.8% W -0.3%2027 S -1.4% W -0.5</t>
  </si>
  <si>
    <t>Supplies Cooloola, Cooloola Cove, Inskip, Rainbow Beach, Tin Can Bay</t>
  </si>
  <si>
    <t>8.2 MVA on 13/02/2023 at 17:30</t>
  </si>
  <si>
    <t>TGP - Tingalpa (33/11kV)</t>
  </si>
  <si>
    <t xml:space="preserve">Land area is 4780 sqm, Construction is conventional indoor/outdoor class                                                                                                                                                                                                                         </t>
  </si>
  <si>
    <t>2023 W 1.0%, 2024 S 2.8% W 0.2%, 2025 S -2.1% W 0.1%,2026 S -0.8% W -0.4%2027 S -1.4% W -0.5</t>
  </si>
  <si>
    <t>Supplies Belmont, Carindale, Gumdale, Hemmant, Manly West, Ransome, Tingalpa, Wakerley, Wynnum West</t>
  </si>
  <si>
    <t>22.8 MVA on 17/03/2023 at 17:00</t>
  </si>
  <si>
    <t>TGW - Toogoolawah (33/11kV)</t>
  </si>
  <si>
    <t>Transformer size is 1x5/8MVA ONAN/ONAF;3x1.5MVA ONAN(Standby)</t>
  </si>
  <si>
    <t>2023 W 1.0%, 2024 S 3.8% W 0.7%, 2025 S -0.9% W 0.9%,2026 S -0.3% W 0.3%,2027 S -0.9% W 0.1%</t>
  </si>
  <si>
    <t>Supplies Avoca Vale, Biarra, Braemore, Caboonbah, Coal Creek, Colinton, Cooeeimbardi, Cressbrook, Eskdale, Fulham, Gregors Creek, Harlin, Ivory Creek, Lake Wivenhoe, Linville, Lower Cressbrook, Monsildale, Moore, Mount Beppo, Mount Stanley, Ottaba, Scrub Creek, Toogoolawah, Woolmar, Yimbun</t>
  </si>
  <si>
    <t>4.7 MVA on 12/02/2023 at 18:30</t>
  </si>
  <si>
    <t>TPT - Toorbul Point (33/11kV)</t>
  </si>
  <si>
    <t xml:space="preserve">Land area is 5660 sqm, Construction is pipework and shed class                                                                                                                                                                                                                                   </t>
  </si>
  <si>
    <t>Transformer size is 2x5MVA ONAN;1x5MVA ONAN(Standby)</t>
  </si>
  <si>
    <t>2023 W 1.0%, 2024 S 3.6% W -0.0%,2025 S -1.2% W -0.0%2026 S -0.3% W -0.6%2027 S -0.9% W -0.8</t>
  </si>
  <si>
    <t>Supplies Beachmere, Godwin Beach, Ningi, Sandstone Point</t>
  </si>
  <si>
    <t>6.8 MVA on 04/07/2022 at 17:30</t>
  </si>
  <si>
    <t>TWG - Toowong (33/11kV)</t>
  </si>
  <si>
    <t xml:space="preserve">Land area is 2480 sqm, Construction is conventional indoor/outdoor class                                                                                                                                                                                                                         </t>
  </si>
  <si>
    <t>2023 W 1.0%, 2024 S 2.7% W 0.4%, 2025 S -2.4% W 0.4%,2026 S -1.5% W 0.1%,2027 S -1.1% W 0.2%</t>
  </si>
  <si>
    <t>Supplies Auchenflower, Bardon, Indooroopilly, Milton, Mount Coot-tha, Paddington, Taringa, Toowong</t>
  </si>
  <si>
    <t>30.5 MVA on 17/03/2023 at 16:30</t>
  </si>
  <si>
    <t>UMG - Upper Mt Gravatt (33/11kV)</t>
  </si>
  <si>
    <t xml:space="preserve">Land area is 4040 sqm, Construction is multiple modular class                                                                                                                                                                                                                                    </t>
  </si>
  <si>
    <t>2023 W 1.0%, 2024 S 3.3% W 0.1%, 2025 S -1.6% W 0.0%,2026 S -0.9% W -0.5%2027 S -1.2% W -0.3</t>
  </si>
  <si>
    <t>Supplies Coopers Plains, Eight Mile Plains, Macgregor, Robertson, Salisbury, Upper Mount Gravatt, Wishart</t>
  </si>
  <si>
    <t>25.8 MVA on 03/02/2023 at 12:30</t>
  </si>
  <si>
    <t>VSL - Varsity Lakes (110/11kV)</t>
  </si>
  <si>
    <t>2023 W 1.0%, 2024 S 2.4% W -0.1%,2025 S -1.8% W 0.1%,2026 S -1.0% W -0.2%2027 S -1.4% W -0.2</t>
  </si>
  <si>
    <t>Supplies Burleigh Waters, Clear Island Waters, Mermaid Waters, Reedy Creek, Robina, Varsity Lakes</t>
  </si>
  <si>
    <t>32.6 MVA on 17/03/2023 at 16:30</t>
  </si>
  <si>
    <t>VPK - Victoria Park (110/11kV)</t>
  </si>
  <si>
    <t xml:space="preserve">Land area is 10200 sqm, Construction is conventional all indoor class                                                                                                                                                                                                                             </t>
  </si>
  <si>
    <t>Capacity of commissioned Embedded Generation (with Connection Agreements) is 9.3 MVA</t>
  </si>
  <si>
    <t>2023 W 1.0%, 2024 S 3.4% W 0.1%, 2025 S -1.4% W 0.2%,2026 S -0.8% W -0.4%2027 S -1.5% W -0.6</t>
  </si>
  <si>
    <t>Supplies Bowen Hills, Brisbane City, Fortitude Valley, Herston, Newstead, Spring Hill</t>
  </si>
  <si>
    <t>42.5 MVA on 03/02/2023 at 14:30</t>
  </si>
  <si>
    <t>VPT - Victoria Point (33/11kV)</t>
  </si>
  <si>
    <t xml:space="preserve">Land area is 5264 sqm, Construction is multiple modular class                                                                                                                                                                                                                                    </t>
  </si>
  <si>
    <t>Transformer size is 1x14.5/25MVA   ONAN/ONAF;1x15/25MVA ONAN/ONAF</t>
  </si>
  <si>
    <t>2023 W 1.0%, 2024 S 3.3% W 0.1%, 2025 S -1.5% W 0.1%,2026 S -0.8% W -0.4%2027 S -1.4% W -0.3</t>
  </si>
  <si>
    <t>Supplies Coochiemudlo Island, Mount Cotton, Thornlands, Victoria Point</t>
  </si>
  <si>
    <t>23.4 MVA on 17/03/2023 at 17:30</t>
  </si>
  <si>
    <t>WCL - Wacol (33/11kV)</t>
  </si>
  <si>
    <t xml:space="preserve">Land area is 9570 sqm, Construction is conventional all indoor class                                                                                                                                                                                                                             </t>
  </si>
  <si>
    <t>Transformer size is 1x14.5/25MVA ONAN/ONAF;2x15/25MVA ONAN/ODAF</t>
  </si>
  <si>
    <t>2023 W 1.0%, 2024 S 2.8% W -0.2%,2025 S -2.3% W -0.2%2026 S -1.8% W -0.8%2027 S -2.6% W -1.0</t>
  </si>
  <si>
    <t>Supplies Bellbowrie, Darra, Moggill, Richlands, Riverhills, Sumner, Wacol</t>
  </si>
  <si>
    <t>23.7 MVA on 01/02/2023 at 13:30</t>
  </si>
  <si>
    <t>WSO - Wacol South (33/11kV)</t>
  </si>
  <si>
    <t>2023 W 1.0%, 2024 S 3.1% W 0.2%, 2025 S -1.9% W 0.4%,2026 S -1.2% W -0.2%2027 S -1.8% W -0.4</t>
  </si>
  <si>
    <t>Supplies Carole Park, Ellen Grove, Forest Lake, Richlands, Wacol</t>
  </si>
  <si>
    <t>21.6 MVA on 03/02/2023 at 15:30</t>
  </si>
  <si>
    <t>WMR - Wamuran (33/11kV)</t>
  </si>
  <si>
    <t xml:space="preserve">Land area is 9265 sqm, Construction is mini-modular (skid) class                                                                                                                                                                                                                                 </t>
  </si>
  <si>
    <t>2023 W 1.0%, 2024 S 3.3% W 0.0%, 2025 S -1.5% W 0.2%,2026 S -0.8% W -0.2%2027 S -0.2% W 0.9%</t>
  </si>
  <si>
    <t>Supplies Bellmere, Bracalba, Wamuran, Wamuran Basin</t>
  </si>
  <si>
    <t>4.2 MVA on 12/02/2023 at 18:00</t>
  </si>
  <si>
    <t>WRD - Wellington Rd (110/11kV)</t>
  </si>
  <si>
    <t xml:space="preserve">Land area is 2530 sqm, Construction is conventional indoor/outdoor class                                                                                                                                                                                                                         </t>
  </si>
  <si>
    <t>Capacity of commissioned Embedded Generation (with Connection Agreements) is 32.6 MVA</t>
  </si>
  <si>
    <t>2023 W 1.0%, 2024 S 3.4% W 0.5%, 2025 S -1.5% W 0.6%,2026 S -0.7% W 0.0%,2027 S -1.3% W -0.3</t>
  </si>
  <si>
    <t>Supplies Coorparoo, East Brisbane, Greenslopes, Kangaroo Point, Norman Park, South Brisbane, Woolloongabba</t>
  </si>
  <si>
    <t>55.4 MVA on 03/02/2023 at 12:30</t>
  </si>
  <si>
    <t>WED - West End (110/11kV)</t>
  </si>
  <si>
    <t xml:space="preserve">Land area is 1730 sqm, Construction is conventional all indoor class                                                                                                                                                                                                                             </t>
  </si>
  <si>
    <t>Transformer size is 2x45/60MVA ODAN/ODAF</t>
  </si>
  <si>
    <t>2023 W 1.0%, 2024 S 3.4% W 0.3%, 2025 S -1.5% W 0.4%,2026 S -0.9% W -0.2%2027 S -1.4% W -0.2</t>
  </si>
  <si>
    <t>Supplies Highgate Hill, South Brisbane, West End</t>
  </si>
  <si>
    <t>70 MVA on 17/03/2023 at 15:30</t>
  </si>
  <si>
    <t>RLA - ROCKLEA 110 CP</t>
  </si>
  <si>
    <t>WMD - West Maroochydore (132/11kV)</t>
  </si>
  <si>
    <t xml:space="preserve">Land area is 11850 sqm, Construction is conventional indoor/outdoor class                                                                                                                                                                                                                         </t>
  </si>
  <si>
    <t>Transformer size is 1x15/30MVA ONAN/ODAF;1x30/48/60MVA ONAN/ODAN/ODAF</t>
  </si>
  <si>
    <t>2023 W 1.0%, 2024 S 4.0% W 0.0%, 2025 S -0.6% W -0.1%2026 S 0.1% W -0.5%,2027 S -0.9% W -0.7</t>
  </si>
  <si>
    <t>Supplies Bli Bli, Buderim, Diddillibah, Forest Glen, Kiels Mountain, Kuluin, Kunda Park, Marcoola, Maroochydore, Mons, Mudjimba, Pacific Paradise, Rosemount, Tanawha, Twin Waters, Woombye</t>
  </si>
  <si>
    <t>33.9 MVA on 05/07/2022 at 17:30</t>
  </si>
  <si>
    <t>WSS - Whinstanes (33/11kV)</t>
  </si>
  <si>
    <t xml:space="preserve">Land area is 3825 sqm, Construction is multiple modular class                                                                                                                                                                                                                                    </t>
  </si>
  <si>
    <t>Supplies Eagle Farm</t>
  </si>
  <si>
    <t>9.4 MVA on 31/01/2023 at 13:00</t>
  </si>
  <si>
    <t>WSE - Whiteside (33/11kV)</t>
  </si>
  <si>
    <t>Transformer size is 1x10/15MVA ONAN/ODAF</t>
  </si>
  <si>
    <t>2023 W 1.0%, 2024 S 2.3% W -0.9%,2025 S -2.7% W -1.1%2026 S -1.9% W -1.4%2027 S -2.3% W -1.4</t>
  </si>
  <si>
    <t>Supplies Dayboro, King Scrub, Laceys Creek, Rush Creek, Whiteside</t>
  </si>
  <si>
    <t>9.2 MVA on 13/02/2023 at 16:30</t>
  </si>
  <si>
    <t>WHO - Wivenhoe (33/11kV)</t>
  </si>
  <si>
    <t xml:space="preserve">Land area is 7221 sqm, Construction is pipework and shed class                                                                                                                                                                                                                                   </t>
  </si>
  <si>
    <t>2023 W 1.0%, 2024 S 4.0% W 1.1%, 2025 S -0.8% W 1.1%,2026 S -0.2% W 0.5%,2027 S -0.8% W 0.3%</t>
  </si>
  <si>
    <t>Supplies Bryden, Dundas, England Creek, Fairney View, Fernvale, Lake Wivenhoe, Split Yard Creek, Vernor, Wivenhoe Pocket</t>
  </si>
  <si>
    <t>6.3 MVA on 12/02/2023 at 18:00</t>
  </si>
  <si>
    <t>WFD - Woodford (33/11kV)</t>
  </si>
  <si>
    <t xml:space="preserve">Land area is 14570 sqm, Construction is pipework and shed class                                                                                                                                                                                                                                   </t>
  </si>
  <si>
    <t>Transformer size is 1x15MVA ONAF;1x5/6.0MVA ONAN/ONAF(Standby)</t>
  </si>
  <si>
    <t>2023 W 1.0%, 2024 S 3.4% W -0.9%,2025 S -1.5% W -1.4%2026 S -0.8% W -0.4%2027 S -1.4% W -0.5</t>
  </si>
  <si>
    <t>Supplies Bellthorpe, Booroobin, Bracalba, Campbells Pocket, Cedarton, Commissioners Flat, D'aguilar, Delaneys Creek, Mount Byron, Mount Delaney, Mount Mee, Mount Pleasant, Ocean View, Peachester, Rocksberg, Stanmore, Stony Creek, Wamuran, Wamuran Basin, Woodford</t>
  </si>
  <si>
    <t>10.4 MVA on 12/02/2023 at 17:30</t>
  </si>
  <si>
    <t>WRG - Woodridge (33/11kV)</t>
  </si>
  <si>
    <t xml:space="preserve">Land area is 8190 sqm, Construction is conventional indoor/outdoor class                                                                                                                                                                                                                         </t>
  </si>
  <si>
    <t>Transformer size is 3x15/25MVA ONAN/ODAF</t>
  </si>
  <si>
    <t>2023 W 1.0%, 2024 S 3.4% W 0.3%, 2025 S -1.8% W 0.3%,2026 S -1.1% W -0.3%2027 S -1.6% W -0.3</t>
  </si>
  <si>
    <t>Supplies Daisy Hill, Karawatha, Kingston, Logan Central, Loganlea, Slacks Creek, Springwood, Woodridge</t>
  </si>
  <si>
    <t>34.8 MVA on 03/02/2023 at 13:00</t>
  </si>
  <si>
    <t>WNM - Wynnum (33/11kV)</t>
  </si>
  <si>
    <t xml:space="preserve">Land area is 1130 sqm, Construction is conventional all indoor class                                                                                                                                                                                                                             </t>
  </si>
  <si>
    <t>2023 W 1.0%, 2024 S 3.9% W 0.5%, 2025 S -0.9% W 0.6%,2026 S -0.2% W 0.0%,2027 S -1.0% W -0.3</t>
  </si>
  <si>
    <t>Supplies Hemmant, Lytton, Manly, Port Of Brisbane, Wynnum, Wynnum West</t>
  </si>
  <si>
    <t>22.6 MVA on 03/02/2023 at 19:00</t>
  </si>
  <si>
    <t>YMT - Yamanto (33/11kV)</t>
  </si>
  <si>
    <t>2023 W 1.0%, 2024 S 5.5% W 2.9%, 2025 S 0.9% W 2.7%, 2026 S 1.4% W 3.2%, 2027 S 0.5% W 2.6%</t>
  </si>
  <si>
    <t>Supplies Deebing Heights, Purga, Yamanto</t>
  </si>
  <si>
    <t>13.6 MVA on 12/02/2023 at 17:30</t>
  </si>
  <si>
    <t>YDA - Yandina (33/11kV)</t>
  </si>
  <si>
    <t xml:space="preserve">Land area is 4040 sqm, Construction is single modular class                                                                                                                                                                                                                                      </t>
  </si>
  <si>
    <t>Capacity of commissioned Embedded Generation (with Connection Agreements) is 3.4 MVA</t>
  </si>
  <si>
    <t>2023 W 1.0%, 2024 S 4.2% W 1.0%, 2025 S -0.7% W 1.0%,2026 S 0.2% W 0.4%, 2027 S -0.9% W -0.3</t>
  </si>
  <si>
    <t>Supplies Bridges, Cooloolabin, Eerwah Vale, Eumundi, Maroochy River, Ninderry, North Arm, Yandina</t>
  </si>
  <si>
    <t>10.5 MVA on 13/02/2023 at 18:00</t>
  </si>
  <si>
    <t>YTA - Yatala (110/11kV)</t>
  </si>
  <si>
    <t xml:space="preserve">Land area is 45120 sqm, Construction is a mixture of various construction classes                                                                                                                                                                                                                 </t>
  </si>
  <si>
    <t>Transformer size is 2x15/25MVA ONAN/ONAF(Standby);1x30/60MVA ONAN/ODAF</t>
  </si>
  <si>
    <t>2023 W 1.0%, 2024 S 2.1% W -0.7%,2025 S -3.0% W -0.1%2026 S -2.4% W -0.7%2027 S -1.9% W -0.8</t>
  </si>
  <si>
    <t>Supplies Gilberton, Jacobs Well, Kingsholme, Luscombe, Mount Warren Park, Ormeau, Ormeau Hills, Pimpama, Stapylton, Willow Vale, Windaroo, Woongoolba, Yatala</t>
  </si>
  <si>
    <t>55.1 MVA on 15/03/2023 at 15:30</t>
  </si>
  <si>
    <t>ZMR - Zillmere (33/11kV)</t>
  </si>
  <si>
    <t xml:space="preserve">Land area is 2030 sqm, Construction is conventional indoor/outdoor class                                                                                                                                                                                                                         </t>
  </si>
  <si>
    <t>Transformer size is 2x15/18.75/25MVA ONAN/ODAN/ODAF</t>
  </si>
  <si>
    <t>2023 W 1.0%, 2024 S 3.4% W 0.1%, 2025 S -1.5% W 0.2%,2026 S -0.8% W -0.3%2027 S -1.2% W -0.3</t>
  </si>
  <si>
    <t>Supplies Aspley, Boondall, Bridgeman Downs, Carseldine, Chermside, Fitzgibbon, Geebung, Zillmere</t>
  </si>
  <si>
    <t>37 MVA on 31/01/2023 at 14:30</t>
  </si>
  <si>
    <t xml:space="preserve">This workbook provides 5 year forecast capacity and loading information for Zone Substations in the Energex network. </t>
  </si>
  <si>
    <t>Energex Distribution Annual Planning Report is prepared and made available solely for information purposes. While care was taken in the preparation of the information in this report, and it is provided in good faith, Energex accepts no responsibility or liability (including without limitation, liability to any person by reason of negligence or negligent mis-statement) for any loss or damage that may be incurred by any person acting in reliance on this information or assumptions drawn from it, except to the extent that liability under any applicable Queensland or Commonwealth of Australia statute cannot be excluded.</t>
  </si>
  <si>
    <r>
      <t>Each summary sheet contains a brief description of the substation, including its location, land area, construction type, installed transformers and capacity of known embedded generation connected to the substation</t>
    </r>
    <r>
      <rPr>
        <i/>
        <sz val="10"/>
        <color indexed="8"/>
        <rFont val="Arial"/>
        <family val="2"/>
      </rPr>
      <t xml:space="preserve">. </t>
    </r>
    <r>
      <rPr>
        <sz val="10"/>
        <color indexed="8"/>
        <rFont val="Arial"/>
        <family val="2"/>
      </rPr>
      <t>Localities give a general view of the areas serviced by the substation. Load categories indicate the type of loads supplied. Growth rates for the zone substations provide a projection of the expected growth rates for the next five years for planning purposes.</t>
    </r>
  </si>
  <si>
    <t>With respect to growth rates:</t>
  </si>
  <si>
    <r>
      <t>·</t>
    </r>
    <r>
      <rPr>
        <sz val="7"/>
        <color indexed="30"/>
        <rFont val="Times New Roman"/>
        <family val="1"/>
      </rPr>
      <t xml:space="preserve">         </t>
    </r>
    <r>
      <rPr>
        <sz val="10"/>
        <color indexed="8"/>
        <rFont val="Arial"/>
        <family val="2"/>
      </rPr>
      <t>Large individual or block loads (existing and new) are treated on an individual basis and not listed in these substation summaries, but these are factored into load forecasts.</t>
    </r>
  </si>
  <si>
    <t>The next section includes a summary of performance and capability.</t>
  </si>
  <si>
    <t>The latest compensated peak demand is displayed along with the typical daily compensated load profile. In addition, the compensated descriptor refers to the slightly reduced transformer load experienced when available capacitors are in service. Entries in the major loads section indicate there are significant or large customers connected to the substation. Both summer and winter profiles are presented where available. Where a substation has less than 12 months of metering data available, such as small substations and newly established substations, the graphs and the information against these fields is either blank or not applicable (N/A).</t>
  </si>
  <si>
    <t>Term</t>
  </si>
  <si>
    <t>Definition</t>
  </si>
  <si>
    <t>The time period over which the load is highest (Day/Night).</t>
  </si>
  <si>
    <t>Normal Cyclic Capacity – the total capacity with all network components and equipment in service.</t>
  </si>
  <si>
    <t>The maximum permissible peak daily loading for a given load cycle that plant can supply each day of its life. Taking impedance mismatch into consideration, it is considered the maximum rating for a transformer to be loaded under normal load conditions.</t>
  </si>
  <si>
    <t>The amount of embedded generation and contracted curtailed demand management capacity available within the supply area of a substation during peak times. The impacts of these have been incorporated into the load forecasts. Solar PV connections are not included in the reported figure.</t>
  </si>
  <si>
    <t>Peak load forecast with 10% probability of being exceeded (one in every 10 years will be exceeded). Based on normal expected growth rates &amp; weather corrected starting loads.</t>
  </si>
  <si>
    <t>Security standard load at risk under system normal condition, expressed in MVA.</t>
  </si>
  <si>
    <t>Security standard load at risk under system normal condition, expressed in MW.</t>
  </si>
  <si>
    <t>Compensated power factor at 50 PoE Load. Capacitive compensation is switched according to the size of the capacitor banks installed at the substation, compensation is generally limited to prevent a substation from going into leading power factor.</t>
  </si>
  <si>
    <t>Emergency Cyclic Capacity – the long term firm delivery capacity under a single contingent condition.</t>
  </si>
  <si>
    <t>The maximum permissible peak emergency loading for a given load cycle that an item of plant can supply for an extended period of time without unacceptable damage. For substations with multiple transformers, the ECC is the minimum emergency cyclic capacity of all transformer combinations taking impedance mismatches into consideration, with one transformer off line.</t>
  </si>
  <si>
    <t>Peak load forecast with 50% probability of being exceeded (one in every two years will be exceeded). Based on normal expected growth rates and weather corrected starting loads.</t>
  </si>
  <si>
    <t>50 PoE Load &gt; 95% (MVA)</t>
  </si>
  <si>
    <t>The amount of load greater than 95% 50 PoE Load.</t>
  </si>
  <si>
    <t>(50 PoE Load – 0.95 x 50 PoE Load)</t>
  </si>
  <si>
    <t>Hours PA &gt; 95% Peak Load</t>
  </si>
  <si>
    <t>The number of hours per annum (maximum over the last 3 years) where the load exceeded 95% of the peak 50 PoE demand.</t>
  </si>
  <si>
    <t>The amount of load exceeding ECC rating.</t>
  </si>
  <si>
    <t>(50 PoE Load – ECC Rating)</t>
  </si>
  <si>
    <t>2-Hour Rating (MVA)</t>
  </si>
  <si>
    <t>Two-Hour Emergency Capacity (2HEC) – the short term or firm delivery capacity under a single contingent condition.</t>
  </si>
  <si>
    <t>The maximum permissible peak emergency loading for a given load cycle that an item of plant can supply up to two hours without causing unacceptable damage. For substations with multiple transformers, the 2HEC is the minimum two hour emergency rating of all transformer combinations taking impedance mismatches into consideration, with one transformer off line.</t>
  </si>
  <si>
    <t>SCADA or automatically controlled load transfers that can be implemented within one minute.</t>
  </si>
  <si>
    <t>Load transfers that can be implemented through SCADA switching procedures by the network control officer. It is assumed that this can generally be achieved within 30 minutes excluding complex or prolonged restoration procedures.</t>
  </si>
  <si>
    <t>Load transfers can also be deployed via manually controlled switchgear locally by field staff. It is assumed that the implementation of manual switching procedures to isolate the faulted portion of the network to restore supply to healthy parts of the network can be fully implemented within three hours (urban) or four hours (rural).</t>
  </si>
  <si>
    <t>Manual transfers are obtained from load flow studies performed on each 11 kV distribution feeder, with the sum of all available 11 kV transfers at a substation is multiplied by a 0.75 factor to account for diversity and to provide a margin of error to avoid voltage collapse. The same approach applies throughout the forward planning period.</t>
  </si>
  <si>
    <t>The capacity of mobile substation or mobile generation that can be deployed within the timeframe prescribed by the security standard.</t>
  </si>
  <si>
    <t>The maximum allowable mobile generator capacity is limited to 4 MVA for urban and 10 MVA for rural. The maximum mobile substation capacity is 15 MVA.</t>
  </si>
  <si>
    <t>Plant Overload Protection Scheme consists of several applications which continuously monitor specific items of plant for overload conditions. If overload conditions are detected and validated, POPS will initiate predefined actions in order to relieve the overload condition.</t>
  </si>
  <si>
    <t>An indication of the electrical configuration of the substation 11 kV bus (e.g. split bus or solid bus)</t>
  </si>
  <si>
    <t>Security standard load at risk for single contingent conditions.</t>
  </si>
  <si>
    <t>Estimated generation / load reduction required to defer the forecast system limitation. This is the security standard load at risk for a single contingency, expressed in MW.</t>
  </si>
  <si>
    <t>For security standard application, the general type of customer a substation or feeder supplying the area.</t>
  </si>
  <si>
    <t>The load at risk is evaluated for both normal (LARn) and contingent (LARc) conditions. Under normal conditions, the loadings on a substation are not to exceed the normal cyclic capacity (NCC) of a major network component such as a zone substation transformer. Under contingent conditions, the loadings of a substation are not to exceed the available emergency supply under contingency whilst taking into consideration the security of supply standards of the substation.</t>
  </si>
  <si>
    <t>Load at risk is the shortfall between the forecast load (either 10 PoE or 50 PoE) and the available supply. The general equations for LAR are as follows:</t>
  </si>
  <si>
    <r>
      <t>·</t>
    </r>
    <r>
      <rPr>
        <sz val="7"/>
        <color indexed="30"/>
        <rFont val="Times New Roman"/>
        <family val="1"/>
      </rPr>
      <t xml:space="preserve">         </t>
    </r>
    <r>
      <rPr>
        <b/>
        <sz val="10"/>
        <color indexed="8"/>
        <rFont val="Arial"/>
        <family val="2"/>
      </rPr>
      <t>LARn</t>
    </r>
    <r>
      <rPr>
        <sz val="10"/>
        <color indexed="8"/>
        <rFont val="Arial"/>
        <family val="2"/>
      </rPr>
      <t xml:space="preserve"> = 10 PoE – NCC where NCC is the normal cyclic capacity</t>
    </r>
  </si>
  <si>
    <r>
      <t>·</t>
    </r>
    <r>
      <rPr>
        <sz val="7"/>
        <color indexed="30"/>
        <rFont val="Times New Roman"/>
        <family val="1"/>
      </rPr>
      <t xml:space="preserve">         </t>
    </r>
    <r>
      <rPr>
        <b/>
        <sz val="10"/>
        <color indexed="8"/>
        <rFont val="Arial"/>
        <family val="2"/>
      </rPr>
      <t>LARc</t>
    </r>
    <r>
      <rPr>
        <sz val="10"/>
        <color indexed="8"/>
        <rFont val="Arial"/>
        <family val="2"/>
      </rPr>
      <t xml:space="preserve"> = 50 PoE – available capacity – available supply (within security standard timeframe)</t>
    </r>
  </si>
  <si>
    <t>Network security standards are not being met if LARn or LARc is greater than 0.</t>
  </si>
  <si>
    <t>Generally, there are two available capacities and five available sources of supply that can be deployed upon loss of a major network component such as a transformer.</t>
  </si>
  <si>
    <t>Types of available capacity:</t>
  </si>
  <si>
    <r>
      <t>·</t>
    </r>
    <r>
      <rPr>
        <sz val="7"/>
        <color indexed="30"/>
        <rFont val="Times New Roman"/>
        <family val="1"/>
      </rPr>
      <t xml:space="preserve">         </t>
    </r>
    <r>
      <rPr>
        <b/>
        <sz val="10"/>
        <color indexed="8"/>
        <rFont val="Arial"/>
        <family val="2"/>
      </rPr>
      <t>Emergency Cyclic Capacity (ECC)</t>
    </r>
    <r>
      <rPr>
        <sz val="10"/>
        <color indexed="8"/>
        <rFont val="Arial"/>
        <family val="2"/>
      </rPr>
      <t xml:space="preserve"> – The maximum permissible peak emergency loading for a given load cycle that a plant can supply for an extended period of time without doing unacceptable damage. For substations with multiple transformers, the ECC is the minimum emergency cyclic capacity of all transformer combinations taking impedance mismatches into consideration, with one transformer off line.</t>
    </r>
  </si>
  <si>
    <r>
      <t>·</t>
    </r>
    <r>
      <rPr>
        <sz val="7"/>
        <color indexed="30"/>
        <rFont val="Times New Roman"/>
        <family val="1"/>
      </rPr>
      <t xml:space="preserve">         </t>
    </r>
    <r>
      <rPr>
        <b/>
        <sz val="10"/>
        <color indexed="8"/>
        <rFont val="Arial"/>
        <family val="2"/>
      </rPr>
      <t>Two Hour Emergency Capacity (2HEC)</t>
    </r>
    <r>
      <rPr>
        <sz val="10"/>
        <color indexed="8"/>
        <rFont val="Arial"/>
        <family val="2"/>
      </rPr>
      <t xml:space="preserve"> – The maximum permissible peak emergency loading for a given load cycle that a plant can supply up to two hours without doing unacceptable damage. For substations with multiple transformer, the 2HEC is the minimum 2 hour emergency rating of all transformer combinations taking impedance mismatches into consideration, with one transformer off line. By the end of the 2 hours, the transformer load must be reduced to or below ECC.</t>
    </r>
  </si>
  <si>
    <t>Types of available supply:</t>
  </si>
  <si>
    <r>
      <t>·</t>
    </r>
    <r>
      <rPr>
        <sz val="7"/>
        <color indexed="30"/>
        <rFont val="Times New Roman"/>
        <family val="1"/>
      </rPr>
      <t xml:space="preserve">         </t>
    </r>
    <r>
      <rPr>
        <b/>
        <sz val="10"/>
        <color indexed="8"/>
        <rFont val="Arial"/>
        <family val="2"/>
      </rPr>
      <t>Automatic Transfers (AT)</t>
    </r>
    <r>
      <rPr>
        <sz val="10"/>
        <color indexed="8"/>
        <rFont val="Arial"/>
        <family val="2"/>
      </rPr>
      <t xml:space="preserve"> – SCADA or automatically controlled load transfers that can be implemented within 1 minute. Examples include auto changeover switching capacity from adjacent bus sections, standby transformers or via dedicated tie feeders from other substations. Such capacity has been considered at a number of substations where it is available.</t>
    </r>
  </si>
  <si>
    <r>
      <t>·</t>
    </r>
    <r>
      <rPr>
        <sz val="7"/>
        <color indexed="30"/>
        <rFont val="Times New Roman"/>
        <family val="1"/>
      </rPr>
      <t xml:space="preserve">         </t>
    </r>
    <r>
      <rPr>
        <b/>
        <sz val="10"/>
        <color indexed="8"/>
        <rFont val="Arial"/>
        <family val="2"/>
      </rPr>
      <t>Remote Transfers (RT)</t>
    </r>
    <r>
      <rPr>
        <sz val="10"/>
        <color indexed="8"/>
        <rFont val="Arial"/>
        <family val="2"/>
      </rPr>
      <t xml:space="preserve"> – Load transfer capacity can be deployed via remotely controlled switchgear. The implementation of a series of SCADA controlled switching procedures to isolate the faulted portion of the network whilst restoring supply to fault free portions can be fully implemented within 30 minutes and is available for extended periods. At present, only remote transfers to other substations or standby transformers, using SCADA control of substation circuit breakers, have been considered.</t>
    </r>
  </si>
  <si>
    <r>
      <t>·</t>
    </r>
    <r>
      <rPr>
        <sz val="7"/>
        <color indexed="30"/>
        <rFont val="Times New Roman"/>
        <family val="1"/>
      </rPr>
      <t xml:space="preserve">         </t>
    </r>
    <r>
      <rPr>
        <b/>
        <sz val="10"/>
        <color indexed="8"/>
        <rFont val="Arial"/>
        <family val="2"/>
      </rPr>
      <t>Manual Transfers (MT)</t>
    </r>
    <r>
      <rPr>
        <sz val="10"/>
        <color indexed="8"/>
        <rFont val="Arial"/>
        <family val="2"/>
      </rPr>
      <t xml:space="preserve"> – Load transfer capacity can be deployed via manually controlled switchgear. The implementation of a series of manual switching procedures to isolate the faulted portion of the network whilst restoring supply to fault free portions can be fully implemented within 3 hours (urban) or 4 hours (rural) and is available for extended periods. Some manual transfers are likely to be implemented within 2 hours but this has not been quantified at this time. Analysis done to identify the available 11 kV transfer capability in the systems for every substation. To accommodate future 11 kV network changes and system coincidence peak, a 75% factor is applied to ensure the transfers are practical and achievable throughout the analysis period. The manual switching of standby transformers, which do not have automatic switching, has also been included where available.</t>
    </r>
  </si>
  <si>
    <r>
      <t>·</t>
    </r>
    <r>
      <rPr>
        <sz val="7"/>
        <color indexed="30"/>
        <rFont val="Times New Roman"/>
        <family val="1"/>
      </rPr>
      <t xml:space="preserve">         </t>
    </r>
    <r>
      <rPr>
        <b/>
        <sz val="10"/>
        <color indexed="8"/>
        <rFont val="Arial"/>
        <family val="2"/>
      </rPr>
      <t>Mobile Generation (MG)</t>
    </r>
    <r>
      <rPr>
        <sz val="10"/>
        <color indexed="8"/>
        <rFont val="Arial"/>
        <family val="2"/>
      </rPr>
      <t xml:space="preserve"> – Alternate supply from mobile generators can be sourced within 8 hours (urban) or 12 hours (rural). These are generally smaller 500 kVA units that do not require transport permits or police escorts and can be rapidly deployed. Up to 4 MVA (urban) or 10 MVA (rural) of mobile generation may be committed to a single contingency event.</t>
    </r>
  </si>
  <si>
    <r>
      <t>·</t>
    </r>
    <r>
      <rPr>
        <sz val="7"/>
        <color indexed="30"/>
        <rFont val="Times New Roman"/>
        <family val="1"/>
      </rPr>
      <t xml:space="preserve">         </t>
    </r>
    <r>
      <rPr>
        <b/>
        <sz val="10"/>
        <color indexed="8"/>
        <rFont val="Arial"/>
        <family val="2"/>
      </rPr>
      <t>Mobile Substation (MS)</t>
    </r>
    <r>
      <rPr>
        <sz val="10"/>
        <color indexed="8"/>
        <rFont val="Arial"/>
        <family val="2"/>
      </rPr>
      <t xml:space="preserve"> – Alternate supply provided through deployment of a mobile substation within 8 hours (urban and non-urban) – only applies to 33/11 kV zone substation contingencies. These mobile substations generally do not require transport permits or police escorts and can be rapidly deployed. The standard size of the mobile substation transformer is 18 MVA however a capacity of 15 MVA is used in the assessment of zone substation security standard compliance. Use of the mobile substation may be committed to a single contingency event.</t>
    </r>
  </si>
  <si>
    <t>Back to Index</t>
  </si>
  <si>
    <t>Zone Substations Forecasts  (Energex Distribution Annual Planning Report (2023-24 to 2027-28)</t>
  </si>
  <si>
    <t>Index</t>
  </si>
  <si>
    <t>Notes</t>
  </si>
  <si>
    <t>Capacity for Embedded Generation (MVA)</t>
  </si>
  <si>
    <t>N-1 Capacity for Embedded Generation (MVA)</t>
  </si>
  <si>
    <t>Transformer size is 1x14.5/25MVA ONAN/ONAF;1x15/25MVA ONAN/ODAF</t>
  </si>
  <si>
    <t>Transformer size is 2x15/25MVA ONAN/ONAF 33/11kV</t>
  </si>
  <si>
    <t xml:space="preserve">The total capacity for embedded generation to transfer power from lower voltage network to higher voltage network with all network components and equipment in service. </t>
  </si>
  <si>
    <t>The firm capacity for embedded generation to transfer power from lower voltage network to higher voltage network under a single contingent condition.</t>
  </si>
  <si>
    <t>It contains assumptions regarding, among other things, economic growth and load forecasts which may or may not prove to be correct. The forecasts included in the document involve subjective judgements and analysis which are subject to significant uncertainties and contingencies, many of which are out of the control of Energex.  Furthermore, forecasted data is subject to ongoing variation as new information becomes available. Energex makes no representation or warranty as to the accuracy, reliability, completeness or suitability for any particular purpose of the information in this document. All information should be independently investigated, reviewed, analysed and verified, and must not be relied upon in connection with any investment proposal or decision.</t>
  </si>
  <si>
    <t>The forecast and capacity accounts for committed projects, the project cut-off date for the winter season is 1 June of each year, and for the summer season is 1 December of each year. For example, 2024 winter forecast includes all committed projects with a proposed commissioning date up to 1 June 2024, and the 2023/24 summer forecast includes all committed projects with a proposed commissioning date up to 1 December 2023.  The committed status of projects used in the forecast are taken as of 1 May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</si>
</sst>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22" x14ac:knownFonts="1">
    <font>
      <sz val="11"/>
      <color theme="1"/>
      <name val="Calibri"/>
      <family val="2"/>
      <scheme val="minor"/>
    </font>
    <font>
      <b/>
      <sz val="11"/>
      <color indexed="8"/>
      <name val="Arial"/>
      <family val="2"/>
    </font>
    <font>
      <sz val="8"/>
      <color theme="1"/>
      <name val="Arial"/>
      <family val="2"/>
    </font>
    <font>
      <sz val="9"/>
      <color theme="1"/>
      <name val="Arial"/>
      <family val="2"/>
    </font>
    <font>
      <sz val="7"/>
      <color theme="1"/>
      <name val="Arial"/>
      <family val="2"/>
    </font>
    <font>
      <b/>
      <sz val="8"/>
      <color theme="1"/>
      <name val="Arial"/>
      <family val="2"/>
    </font>
    <font>
      <b/>
      <sz val="9"/>
      <color rgb="FF0081C3"/>
      <name val="Arial"/>
      <family val="2"/>
    </font>
    <font>
      <sz val="8"/>
      <color rgb="FF006600"/>
      <name val="Arial"/>
      <family val="2"/>
    </font>
    <font>
      <b/>
      <sz val="8"/>
      <color rgb="FF006600"/>
      <name val="Arial"/>
      <family val="2"/>
    </font>
    <font>
      <b/>
      <sz val="7"/>
      <color theme="1"/>
      <name val="Arial"/>
      <family val="2"/>
    </font>
    <font>
      <b/>
      <sz val="11"/>
      <color theme="0"/>
      <name val="Calibri"/>
      <family val="2"/>
      <scheme val="minor"/>
    </font>
    <font>
      <u/>
      <sz val="11"/>
      <color theme="10"/>
      <name val="Calibri"/>
      <family val="2"/>
      <scheme val="minor"/>
    </font>
    <font>
      <b/>
      <sz val="14"/>
      <color rgb="FF0081C3"/>
      <name val="Arial"/>
      <family val="2"/>
    </font>
    <font>
      <sz val="10"/>
      <color theme="1"/>
      <name val="Arial"/>
      <family val="2"/>
    </font>
    <font>
      <sz val="10"/>
      <name val="Arial"/>
      <family val="2"/>
    </font>
    <font>
      <i/>
      <sz val="10"/>
      <color indexed="8"/>
      <name val="Arial"/>
      <family val="2"/>
    </font>
    <font>
      <sz val="10"/>
      <color indexed="8"/>
      <name val="Arial"/>
      <family val="2"/>
    </font>
    <font>
      <sz val="10"/>
      <color rgb="FF0081C3"/>
      <name val="Symbol"/>
      <family val="1"/>
      <charset val="2"/>
    </font>
    <font>
      <sz val="7"/>
      <color indexed="30"/>
      <name val="Times New Roman"/>
      <family val="1"/>
    </font>
    <font>
      <b/>
      <sz val="10"/>
      <color rgb="FFFFFFFF"/>
      <name val="Arial"/>
      <family val="2"/>
    </font>
    <font>
      <b/>
      <sz val="10"/>
      <color indexed="8"/>
      <name val="Arial"/>
      <family val="2"/>
    </font>
    <font>
      <sz val="10"/>
      <color rgb="FF000000"/>
      <name val="Arial"/>
      <family val="2"/>
    </font>
  </fonts>
  <fills count="7">
    <fill>
      <patternFill patternType="none"/>
    </fill>
    <fill>
      <patternFill patternType="gray125"/>
    </fill>
    <fill>
      <patternFill patternType="solid">
        <fgColor rgb="FF0081C3"/>
        <bgColor indexed="64"/>
      </patternFill>
    </fill>
    <fill>
      <patternFill patternType="solid">
        <fgColor rgb="FFC4D545"/>
        <bgColor indexed="64"/>
      </patternFill>
    </fill>
    <fill>
      <patternFill patternType="solid">
        <fgColor rgb="FFC8FFFF"/>
        <bgColor indexed="0"/>
      </patternFill>
    </fill>
    <fill>
      <patternFill patternType="solid">
        <fgColor theme="0"/>
        <bgColor indexed="64"/>
      </patternFill>
    </fill>
    <fill>
      <patternFill patternType="solid">
        <fgColor rgb="FF0084C9"/>
        <bgColor indexed="64"/>
      </patternFill>
    </fill>
  </fills>
  <borders count="21">
    <border>
      <left/>
      <right/>
      <top/>
      <bottom/>
      <diagonal/>
    </border>
    <border>
      <left/>
      <right/>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style="medium">
        <color rgb="FFC4D545"/>
      </left>
      <right style="thin">
        <color indexed="64"/>
      </right>
      <top style="medium">
        <color indexed="64"/>
      </top>
      <bottom style="thin">
        <color indexed="64"/>
      </bottom>
      <diagonal/>
    </border>
    <border>
      <left style="medium">
        <color rgb="FFC4D545"/>
      </left>
      <right style="thin">
        <color indexed="64"/>
      </right>
      <top style="thin">
        <color indexed="64"/>
      </top>
      <bottom style="thin">
        <color indexed="64"/>
      </bottom>
      <diagonal/>
    </border>
    <border>
      <left style="thin">
        <color indexed="64"/>
      </left>
      <right style="medium">
        <color rgb="FF0081C3"/>
      </right>
      <top style="medium">
        <color indexed="64"/>
      </top>
      <bottom style="thin">
        <color indexed="64"/>
      </bottom>
      <diagonal/>
    </border>
    <border>
      <left style="thin">
        <color indexed="64"/>
      </left>
      <right style="medium">
        <color rgb="FF0081C3"/>
      </right>
      <top style="thin">
        <color indexed="64"/>
      </top>
      <bottom style="thin">
        <color indexed="64"/>
      </bottom>
      <diagonal/>
    </border>
    <border>
      <left style="medium">
        <color rgb="FFC4D545"/>
      </left>
      <right style="thin">
        <color indexed="64"/>
      </right>
      <top style="thin">
        <color indexed="64"/>
      </top>
      <bottom style="medium">
        <color rgb="FFC4D545"/>
      </bottom>
      <diagonal/>
    </border>
    <border>
      <left style="thin">
        <color indexed="64"/>
      </left>
      <right style="thin">
        <color indexed="64"/>
      </right>
      <top style="thin">
        <color indexed="64"/>
      </top>
      <bottom style="medium">
        <color rgb="FFC4D545"/>
      </bottom>
      <diagonal/>
    </border>
    <border>
      <left style="thin">
        <color indexed="64"/>
      </left>
      <right style="medium">
        <color rgb="FF0081C3"/>
      </right>
      <top style="thin">
        <color indexed="64"/>
      </top>
      <bottom style="medium">
        <color rgb="FF0081C3"/>
      </bottom>
      <diagonal/>
    </border>
    <border>
      <left style="thin">
        <color indexed="64"/>
      </left>
      <right style="thin">
        <color indexed="64"/>
      </right>
      <top style="thin">
        <color indexed="64"/>
      </top>
      <bottom style="medium">
        <color rgb="FF0081C3"/>
      </bottom>
      <diagonal/>
    </border>
    <border>
      <left/>
      <right style="medium">
        <color rgb="FF0084C9"/>
      </right>
      <top style="medium">
        <color rgb="FF0084C9"/>
      </top>
      <bottom style="medium">
        <color rgb="FF0084C9"/>
      </bottom>
      <diagonal/>
    </border>
    <border>
      <left/>
      <right/>
      <top style="medium">
        <color rgb="FF0084C9"/>
      </top>
      <bottom style="medium">
        <color rgb="FF0084C9"/>
      </bottom>
      <diagonal/>
    </border>
    <border>
      <left/>
      <right style="medium">
        <color rgb="FF0084C9"/>
      </right>
      <top/>
      <bottom style="medium">
        <color rgb="FF0084C9"/>
      </bottom>
      <diagonal/>
    </border>
    <border>
      <left/>
      <right/>
      <top/>
      <bottom style="medium">
        <color rgb="FF0084C9"/>
      </bottom>
      <diagonal/>
    </border>
    <border>
      <left/>
      <right style="medium">
        <color rgb="FF0084C9"/>
      </right>
      <top style="medium">
        <color rgb="FF0084C9"/>
      </top>
      <bottom/>
      <diagonal/>
    </border>
  </borders>
  <cellStyleXfs count="2">
    <xf numFmtId="0" fontId="0" fillId="0" borderId="0"/>
    <xf numFmtId="0" fontId="11" fillId="0" borderId="0" applyNumberFormat="0" applyFill="0" applyBorder="0" applyAlignment="0" applyProtection="0"/>
  </cellStyleXfs>
  <cellXfs count="75">
    <xf numFmtId="0" fontId="0" fillId="0" borderId="0" xfId="0"/>
    <xf numFmtId="0" fontId="2" fillId="0" borderId="0" xfId="0" applyFont="1"/>
    <xf numFmtId="0" fontId="3" fillId="0" borderId="0" xfId="0" applyFont="1"/>
    <xf numFmtId="0" fontId="3" fillId="0" borderId="0" xfId="0" applyFont="1" applyAlignment="1">
      <alignment vertical="center"/>
    </xf>
    <xf numFmtId="0" fontId="0" fillId="0" borderId="0" xfId="0" applyAlignment="1">
      <alignment vertical="center"/>
    </xf>
    <xf numFmtId="0" fontId="2" fillId="0" borderId="0" xfId="0" applyFont="1" applyAlignment="1">
      <alignment vertical="center"/>
    </xf>
    <xf numFmtId="0" fontId="3" fillId="0" borderId="1" xfId="0" applyFont="1" applyBorder="1" applyAlignment="1">
      <alignment vertical="center"/>
    </xf>
    <xf numFmtId="0" fontId="2" fillId="0" borderId="1" xfId="0" applyFont="1" applyBorder="1" applyAlignment="1">
      <alignment vertical="center"/>
    </xf>
    <xf numFmtId="0" fontId="0" fillId="0" borderId="1" xfId="0" applyBorder="1" applyAlignment="1">
      <alignment vertical="center"/>
    </xf>
    <xf numFmtId="0" fontId="0" fillId="0" borderId="1" xfId="0" applyBorder="1"/>
    <xf numFmtId="0" fontId="6" fillId="0" borderId="0" xfId="0" applyFont="1" applyAlignment="1">
      <alignment vertical="center"/>
    </xf>
    <xf numFmtId="0" fontId="6" fillId="0" borderId="1" xfId="0" applyFont="1" applyBorder="1" applyAlignment="1">
      <alignment vertical="center"/>
    </xf>
    <xf numFmtId="0" fontId="6" fillId="0" borderId="0" xfId="0" applyFont="1" applyAlignment="1"/>
    <xf numFmtId="0" fontId="8" fillId="0" borderId="0" xfId="0" applyFont="1" applyAlignment="1"/>
    <xf numFmtId="0" fontId="0" fillId="0" borderId="0" xfId="0" applyAlignment="1"/>
    <xf numFmtId="0" fontId="7" fillId="0" borderId="0" xfId="0" applyFont="1" applyAlignment="1"/>
    <xf numFmtId="0" fontId="5" fillId="0" borderId="3" xfId="0" applyFont="1" applyBorder="1" applyAlignment="1">
      <alignment horizontal="center" vertical="center"/>
    </xf>
    <xf numFmtId="0" fontId="4" fillId="0" borderId="3" xfId="0" applyFont="1" applyBorder="1" applyAlignment="1">
      <alignment horizontal="center" vertical="center"/>
    </xf>
    <xf numFmtId="164" fontId="4" fillId="0" borderId="3" xfId="0" applyNumberFormat="1" applyFont="1" applyBorder="1" applyAlignment="1">
      <alignment horizontal="center" vertical="center"/>
    </xf>
    <xf numFmtId="164" fontId="4" fillId="0" borderId="3" xfId="0" applyNumberFormat="1" applyFont="1" applyBorder="1" applyAlignment="1">
      <alignment horizontal="center" vertical="center" shrinkToFit="1"/>
    </xf>
    <xf numFmtId="0" fontId="2" fillId="0" borderId="0" xfId="0" applyFont="1" applyAlignment="1"/>
    <xf numFmtId="0" fontId="9" fillId="0" borderId="6" xfId="0" applyFont="1" applyBorder="1" applyAlignment="1">
      <alignment vertical="center"/>
    </xf>
    <xf numFmtId="0" fontId="9" fillId="0" borderId="7" xfId="0" applyFont="1" applyBorder="1" applyAlignment="1">
      <alignment vertical="center"/>
    </xf>
    <xf numFmtId="0" fontId="4" fillId="0" borderId="9" xfId="0" applyFont="1" applyBorder="1" applyAlignment="1">
      <alignment horizontal="center" vertical="center"/>
    </xf>
    <xf numFmtId="164" fontId="4" fillId="0" borderId="9" xfId="0" applyNumberFormat="1" applyFont="1" applyBorder="1" applyAlignment="1">
      <alignment horizontal="center" vertical="center"/>
    </xf>
    <xf numFmtId="164" fontId="4" fillId="0" borderId="9" xfId="0" applyNumberFormat="1" applyFont="1" applyBorder="1" applyAlignment="1">
      <alignment horizontal="center" vertical="center" shrinkToFit="1"/>
    </xf>
    <xf numFmtId="0" fontId="5" fillId="0" borderId="11" xfId="0" applyFont="1" applyBorder="1" applyAlignment="1">
      <alignment horizontal="center" vertical="center"/>
    </xf>
    <xf numFmtId="0" fontId="4" fillId="0" borderId="11" xfId="0" applyFont="1" applyBorder="1" applyAlignment="1">
      <alignment horizontal="center" vertical="center"/>
    </xf>
    <xf numFmtId="164" fontId="4" fillId="0" borderId="11" xfId="0" applyNumberFormat="1" applyFont="1" applyBorder="1" applyAlignment="1">
      <alignment horizontal="center" vertical="center"/>
    </xf>
    <xf numFmtId="164" fontId="4" fillId="0" borderId="11" xfId="0" applyNumberFormat="1" applyFont="1" applyBorder="1" applyAlignment="1">
      <alignment horizontal="center" vertical="center" shrinkToFit="1"/>
    </xf>
    <xf numFmtId="164" fontId="4" fillId="0" borderId="12" xfId="0" applyNumberFormat="1" applyFont="1" applyBorder="1" applyAlignment="1">
      <alignment horizontal="center" vertical="center"/>
    </xf>
    <xf numFmtId="164" fontId="4" fillId="0" borderId="13" xfId="0" applyNumberFormat="1" applyFont="1" applyBorder="1" applyAlignment="1">
      <alignment horizontal="center" vertical="center"/>
    </xf>
    <xf numFmtId="164" fontId="4" fillId="0" borderId="15" xfId="0" applyNumberFormat="1" applyFont="1" applyBorder="1" applyAlignment="1">
      <alignment horizontal="center" vertical="center"/>
    </xf>
    <xf numFmtId="164" fontId="4" fillId="0" borderId="14" xfId="0" applyNumberFormat="1" applyFont="1" applyBorder="1" applyAlignment="1">
      <alignment horizontal="center" vertical="center"/>
    </xf>
    <xf numFmtId="0" fontId="13" fillId="5" borderId="0" xfId="0" applyFont="1" applyFill="1"/>
    <xf numFmtId="0" fontId="0" fillId="5" borderId="0" xfId="0" applyFill="1"/>
    <xf numFmtId="0" fontId="19" fillId="6" borderId="16" xfId="0" applyFont="1" applyFill="1" applyBorder="1" applyAlignment="1">
      <alignment horizontal="center" vertical="center" wrapText="1"/>
    </xf>
    <xf numFmtId="0" fontId="19" fillId="6" borderId="17" xfId="0" applyFont="1" applyFill="1" applyBorder="1" applyAlignment="1">
      <alignment horizontal="center" vertical="center" wrapText="1"/>
    </xf>
    <xf numFmtId="0" fontId="13" fillId="0" borderId="18" xfId="0" applyFont="1" applyBorder="1" applyAlignment="1">
      <alignment vertical="center" wrapText="1"/>
    </xf>
    <xf numFmtId="0" fontId="13" fillId="0" borderId="19" xfId="0" applyFont="1" applyBorder="1" applyAlignment="1">
      <alignment vertical="center" wrapText="1"/>
    </xf>
    <xf numFmtId="0" fontId="13" fillId="5" borderId="0" xfId="0" applyFont="1" applyFill="1" applyAlignment="1">
      <alignment vertical="center" wrapText="1"/>
    </xf>
    <xf numFmtId="0" fontId="13" fillId="5" borderId="19" xfId="0" applyFont="1" applyFill="1" applyBorder="1" applyAlignment="1">
      <alignment vertical="center" wrapText="1"/>
    </xf>
    <xf numFmtId="0" fontId="14" fillId="5" borderId="19" xfId="0" applyFont="1" applyFill="1" applyBorder="1" applyAlignment="1">
      <alignment vertical="center" wrapText="1"/>
    </xf>
    <xf numFmtId="0" fontId="10" fillId="2" borderId="0" xfId="0" applyFont="1" applyFill="1" applyAlignment="1">
      <alignment horizontal="center" vertical="center"/>
    </xf>
    <xf numFmtId="0" fontId="11" fillId="0" borderId="0" xfId="1"/>
    <xf numFmtId="0" fontId="0" fillId="0" borderId="0" xfId="0"/>
    <xf numFmtId="0" fontId="13" fillId="0" borderId="18" xfId="0" applyFont="1" applyBorder="1" applyAlignment="1">
      <alignment vertical="center" wrapText="1"/>
    </xf>
    <xf numFmtId="0" fontId="0" fillId="0" borderId="0" xfId="0"/>
    <xf numFmtId="0" fontId="13" fillId="5" borderId="0" xfId="0" applyFont="1" applyFill="1" applyAlignment="1">
      <alignment horizontal="justify"/>
    </xf>
    <xf numFmtId="164" fontId="4" fillId="0" borderId="0" xfId="0" applyNumberFormat="1" applyFont="1" applyFill="1" applyBorder="1" applyAlignment="1">
      <alignment horizontal="center" vertical="center"/>
    </xf>
    <xf numFmtId="0" fontId="9" fillId="5" borderId="6" xfId="0" applyFont="1" applyFill="1" applyBorder="1" applyAlignment="1">
      <alignment vertical="center"/>
    </xf>
    <xf numFmtId="164" fontId="4" fillId="5" borderId="9" xfId="0" applyNumberFormat="1" applyFont="1" applyFill="1" applyBorder="1" applyAlignment="1">
      <alignment horizontal="center" vertical="center" shrinkToFit="1"/>
    </xf>
    <xf numFmtId="164" fontId="4" fillId="5" borderId="3" xfId="0" applyNumberFormat="1" applyFont="1" applyFill="1" applyBorder="1" applyAlignment="1">
      <alignment horizontal="center" vertical="center" shrinkToFit="1"/>
    </xf>
    <xf numFmtId="164" fontId="4" fillId="5" borderId="11" xfId="0" applyNumberFormat="1" applyFont="1" applyFill="1" applyBorder="1" applyAlignment="1">
      <alignment horizontal="center" vertical="center" shrinkToFit="1"/>
    </xf>
    <xf numFmtId="0" fontId="13" fillId="0" borderId="20" xfId="0" applyFont="1" applyBorder="1" applyAlignment="1">
      <alignment vertical="center" wrapText="1"/>
    </xf>
    <xf numFmtId="0" fontId="13" fillId="0" borderId="18" xfId="0" applyFont="1" applyBorder="1" applyAlignment="1">
      <alignment vertical="center" wrapText="1"/>
    </xf>
    <xf numFmtId="0" fontId="12" fillId="5" borderId="0" xfId="0" applyFont="1" applyFill="1"/>
    <xf numFmtId="0" fontId="0" fillId="0" borderId="0" xfId="0"/>
    <xf numFmtId="0" fontId="14" fillId="5" borderId="0" xfId="0" applyFont="1" applyFill="1" applyAlignment="1">
      <alignment wrapText="1"/>
    </xf>
    <xf numFmtId="0" fontId="13" fillId="5" borderId="0" xfId="0" applyFont="1" applyFill="1" applyAlignment="1">
      <alignment horizontal="left" wrapText="1"/>
    </xf>
    <xf numFmtId="0" fontId="17" fillId="5" borderId="0" xfId="0" applyFont="1" applyFill="1" applyAlignment="1">
      <alignment horizontal="left" wrapText="1"/>
    </xf>
    <xf numFmtId="0" fontId="21" fillId="0" borderId="0" xfId="0" applyFont="1" applyAlignment="1">
      <alignment horizontal="justify"/>
    </xf>
    <xf numFmtId="0" fontId="13" fillId="0" borderId="0" xfId="0" applyFont="1" applyAlignment="1">
      <alignment horizontal="left" wrapText="1"/>
    </xf>
    <xf numFmtId="0" fontId="17" fillId="0" borderId="0" xfId="0" applyFont="1" applyAlignment="1">
      <alignment horizontal="left"/>
    </xf>
    <xf numFmtId="0" fontId="17" fillId="0" borderId="0" xfId="0" applyFont="1" applyAlignment="1">
      <alignment horizontal="left" wrapText="1"/>
    </xf>
    <xf numFmtId="0" fontId="11" fillId="0" borderId="0" xfId="1" applyAlignment="1">
      <alignment horizontal="left" wrapText="1"/>
    </xf>
    <xf numFmtId="0" fontId="1" fillId="4" borderId="2" xfId="0" applyFont="1" applyFill="1" applyBorder="1" applyAlignment="1" applyProtection="1">
      <alignment horizontal="left" vertical="top" readingOrder="1"/>
      <protection locked="0"/>
    </xf>
    <xf numFmtId="0" fontId="2" fillId="0" borderId="0" xfId="0" applyFont="1" applyAlignment="1">
      <alignment horizontal="left" vertical="top" wrapText="1"/>
    </xf>
    <xf numFmtId="0" fontId="2" fillId="0" borderId="1" xfId="0" applyFont="1" applyBorder="1" applyAlignment="1">
      <alignment horizontal="left" vertical="top" wrapText="1"/>
    </xf>
    <xf numFmtId="0" fontId="5" fillId="0" borderId="5" xfId="0" applyFont="1" applyBorder="1" applyAlignment="1">
      <alignment horizontal="left" vertical="center" wrapText="1"/>
    </xf>
    <xf numFmtId="0" fontId="5" fillId="0" borderId="6" xfId="0" applyFont="1" applyBorder="1" applyAlignment="1">
      <alignment horizontal="left" vertical="center" wrapText="1"/>
    </xf>
    <xf numFmtId="0" fontId="5" fillId="3" borderId="8" xfId="0" applyFont="1" applyFill="1" applyBorder="1" applyAlignment="1">
      <alignment horizontal="center" vertical="center"/>
    </xf>
    <xf numFmtId="0" fontId="5" fillId="3" borderId="4" xfId="0" applyFont="1" applyFill="1" applyBorder="1" applyAlignment="1">
      <alignment horizontal="center" vertical="center"/>
    </xf>
    <xf numFmtId="0" fontId="5" fillId="2" borderId="4" xfId="0" applyFont="1" applyFill="1" applyBorder="1" applyAlignment="1">
      <alignment horizontal="center" vertical="center"/>
    </xf>
    <xf numFmtId="0" fontId="5" fillId="2" borderId="10" xfId="0" applyFont="1" applyFill="1" applyBorder="1" applyAlignment="1">
      <alignment horizontal="center" vertical="center"/>
    </xf>
  </cellXfs>
  <cellStyles count="2">
    <cellStyle name="Hyperlink" xfId="1" builtinId="8"/>
    <cellStyle name="Normal" xfId="0" builtinId="0"/>
  </cellStyles>
  <dxfs count="482">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
      <font>
        <color rgb="FF008000"/>
      </font>
    </dxf>
    <dxf>
      <font>
        <color rgb="FFFF0000"/>
      </font>
    </dxf>
  </dxfs>
  <tableStyles count="0" defaultTableStyle="TableStyleMedium2" defaultPivotStyle="PivotStyleLight16"/>
  <colors>
    <mruColors>
      <color rgb="FF008000"/>
      <color rgb="FF0081C3"/>
      <color rgb="FFC4D545"/>
      <color rgb="FF006600"/>
      <color rgb="FFC8FFFF"/>
      <color rgb="FFB3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worksheet" Target="worksheets/sheet138.xml"/><Relationship Id="rId159" Type="http://schemas.openxmlformats.org/officeDocument/2006/relationships/worksheet" Target="worksheets/sheet159.xml"/><Relationship Id="rId170" Type="http://schemas.openxmlformats.org/officeDocument/2006/relationships/worksheet" Target="worksheets/sheet170.xml"/><Relationship Id="rId191" Type="http://schemas.openxmlformats.org/officeDocument/2006/relationships/worksheet" Target="worksheets/sheet191.xml"/><Relationship Id="rId205" Type="http://schemas.openxmlformats.org/officeDocument/2006/relationships/worksheet" Target="worksheets/sheet205.xml"/><Relationship Id="rId226" Type="http://schemas.openxmlformats.org/officeDocument/2006/relationships/worksheet" Target="worksheets/sheet226.xml"/><Relationship Id="rId247" Type="http://schemas.openxmlformats.org/officeDocument/2006/relationships/customXml" Target="../customXml/item3.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worksheet" Target="worksheets/sheet128.xml"/><Relationship Id="rId149" Type="http://schemas.openxmlformats.org/officeDocument/2006/relationships/worksheet" Target="worksheets/sheet149.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worksheet" Target="worksheets/sheet160.xml"/><Relationship Id="rId181" Type="http://schemas.openxmlformats.org/officeDocument/2006/relationships/worksheet" Target="worksheets/sheet181.xml"/><Relationship Id="rId216" Type="http://schemas.openxmlformats.org/officeDocument/2006/relationships/worksheet" Target="worksheets/sheet216.xml"/><Relationship Id="rId237" Type="http://schemas.openxmlformats.org/officeDocument/2006/relationships/worksheet" Target="worksheets/sheet237.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worksheet" Target="worksheets/sheet118.xml"/><Relationship Id="rId139" Type="http://schemas.openxmlformats.org/officeDocument/2006/relationships/worksheet" Target="worksheets/sheet139.xml"/><Relationship Id="rId85" Type="http://schemas.openxmlformats.org/officeDocument/2006/relationships/worksheet" Target="worksheets/sheet85.xml"/><Relationship Id="rId150" Type="http://schemas.openxmlformats.org/officeDocument/2006/relationships/worksheet" Target="worksheets/sheet150.xml"/><Relationship Id="rId171" Type="http://schemas.openxmlformats.org/officeDocument/2006/relationships/worksheet" Target="worksheets/sheet171.xml"/><Relationship Id="rId192" Type="http://schemas.openxmlformats.org/officeDocument/2006/relationships/worksheet" Target="worksheets/sheet192.xml"/><Relationship Id="rId206" Type="http://schemas.openxmlformats.org/officeDocument/2006/relationships/worksheet" Target="worksheets/sheet206.xml"/><Relationship Id="rId227" Type="http://schemas.openxmlformats.org/officeDocument/2006/relationships/worksheet" Target="worksheets/sheet227.xml"/><Relationship Id="rId12" Type="http://schemas.openxmlformats.org/officeDocument/2006/relationships/worksheet" Target="worksheets/sheet12.xml"/><Relationship Id="rId17" Type="http://schemas.openxmlformats.org/officeDocument/2006/relationships/worksheet" Target="worksheets/sheet17.xml"/><Relationship Id="rId33" Type="http://schemas.openxmlformats.org/officeDocument/2006/relationships/worksheet" Target="worksheets/sheet33.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08" Type="http://schemas.openxmlformats.org/officeDocument/2006/relationships/worksheet" Target="worksheets/sheet108.xml"/><Relationship Id="rId124" Type="http://schemas.openxmlformats.org/officeDocument/2006/relationships/worksheet" Target="worksheets/sheet124.xml"/><Relationship Id="rId129" Type="http://schemas.openxmlformats.org/officeDocument/2006/relationships/worksheet" Target="worksheets/sheet129.xml"/><Relationship Id="rId54" Type="http://schemas.openxmlformats.org/officeDocument/2006/relationships/worksheet" Target="worksheets/sheet54.xml"/><Relationship Id="rId70" Type="http://schemas.openxmlformats.org/officeDocument/2006/relationships/worksheet" Target="worksheets/sheet70.xml"/><Relationship Id="rId75" Type="http://schemas.openxmlformats.org/officeDocument/2006/relationships/worksheet" Target="worksheets/sheet75.xml"/><Relationship Id="rId91" Type="http://schemas.openxmlformats.org/officeDocument/2006/relationships/worksheet" Target="worksheets/sheet91.xml"/><Relationship Id="rId96" Type="http://schemas.openxmlformats.org/officeDocument/2006/relationships/worksheet" Target="worksheets/sheet96.xml"/><Relationship Id="rId140" Type="http://schemas.openxmlformats.org/officeDocument/2006/relationships/worksheet" Target="worksheets/sheet140.xml"/><Relationship Id="rId145" Type="http://schemas.openxmlformats.org/officeDocument/2006/relationships/worksheet" Target="worksheets/sheet145.xml"/><Relationship Id="rId161" Type="http://schemas.openxmlformats.org/officeDocument/2006/relationships/worksheet" Target="worksheets/sheet161.xml"/><Relationship Id="rId166" Type="http://schemas.openxmlformats.org/officeDocument/2006/relationships/worksheet" Target="worksheets/sheet166.xml"/><Relationship Id="rId182" Type="http://schemas.openxmlformats.org/officeDocument/2006/relationships/worksheet" Target="worksheets/sheet182.xml"/><Relationship Id="rId187" Type="http://schemas.openxmlformats.org/officeDocument/2006/relationships/worksheet" Target="worksheets/sheet187.xml"/><Relationship Id="rId217" Type="http://schemas.openxmlformats.org/officeDocument/2006/relationships/worksheet" Target="worksheets/sheet217.xml"/><Relationship Id="rId1" Type="http://schemas.openxmlformats.org/officeDocument/2006/relationships/worksheet" Target="worksheets/sheet1.xml"/><Relationship Id="rId6" Type="http://schemas.openxmlformats.org/officeDocument/2006/relationships/worksheet" Target="worksheets/sheet6.xml"/><Relationship Id="rId212" Type="http://schemas.openxmlformats.org/officeDocument/2006/relationships/worksheet" Target="worksheets/sheet212.xml"/><Relationship Id="rId233" Type="http://schemas.openxmlformats.org/officeDocument/2006/relationships/worksheet" Target="worksheets/sheet233.xml"/><Relationship Id="rId238" Type="http://schemas.openxmlformats.org/officeDocument/2006/relationships/worksheet" Target="worksheets/sheet238.xml"/><Relationship Id="rId23" Type="http://schemas.openxmlformats.org/officeDocument/2006/relationships/worksheet" Target="worksheets/sheet23.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119" Type="http://schemas.openxmlformats.org/officeDocument/2006/relationships/worksheet" Target="worksheets/sheet119.xml"/><Relationship Id="rId44" Type="http://schemas.openxmlformats.org/officeDocument/2006/relationships/worksheet" Target="worksheets/sheet44.xml"/><Relationship Id="rId60" Type="http://schemas.openxmlformats.org/officeDocument/2006/relationships/worksheet" Target="worksheets/sheet60.xml"/><Relationship Id="rId65" Type="http://schemas.openxmlformats.org/officeDocument/2006/relationships/worksheet" Target="worksheets/sheet65.xml"/><Relationship Id="rId81" Type="http://schemas.openxmlformats.org/officeDocument/2006/relationships/worksheet" Target="worksheets/sheet81.xml"/><Relationship Id="rId86" Type="http://schemas.openxmlformats.org/officeDocument/2006/relationships/worksheet" Target="worksheets/sheet86.xml"/><Relationship Id="rId130" Type="http://schemas.openxmlformats.org/officeDocument/2006/relationships/worksheet" Target="worksheets/sheet130.xml"/><Relationship Id="rId135" Type="http://schemas.openxmlformats.org/officeDocument/2006/relationships/worksheet" Target="worksheets/sheet135.xml"/><Relationship Id="rId151" Type="http://schemas.openxmlformats.org/officeDocument/2006/relationships/worksheet" Target="worksheets/sheet151.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172" Type="http://schemas.openxmlformats.org/officeDocument/2006/relationships/worksheet" Target="worksheets/sheet172.xml"/><Relationship Id="rId193" Type="http://schemas.openxmlformats.org/officeDocument/2006/relationships/worksheet" Target="worksheets/sheet193.xml"/><Relationship Id="rId202" Type="http://schemas.openxmlformats.org/officeDocument/2006/relationships/worksheet" Target="worksheets/sheet202.xml"/><Relationship Id="rId207" Type="http://schemas.openxmlformats.org/officeDocument/2006/relationships/worksheet" Target="worksheets/sheet207.xml"/><Relationship Id="rId223" Type="http://schemas.openxmlformats.org/officeDocument/2006/relationships/worksheet" Target="worksheets/sheet223.xml"/><Relationship Id="rId228" Type="http://schemas.openxmlformats.org/officeDocument/2006/relationships/worksheet" Target="worksheets/sheet228.xml"/><Relationship Id="rId244" Type="http://schemas.openxmlformats.org/officeDocument/2006/relationships/calcChain" Target="calcChain.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worksheet" Target="worksheets/sheet120.xml"/><Relationship Id="rId125" Type="http://schemas.openxmlformats.org/officeDocument/2006/relationships/worksheet" Target="worksheets/sheet125.xml"/><Relationship Id="rId141" Type="http://schemas.openxmlformats.org/officeDocument/2006/relationships/worksheet" Target="worksheets/sheet141.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worksheet" Target="worksheets/sheet162.xml"/><Relationship Id="rId183" Type="http://schemas.openxmlformats.org/officeDocument/2006/relationships/worksheet" Target="worksheets/sheet183.xml"/><Relationship Id="rId213" Type="http://schemas.openxmlformats.org/officeDocument/2006/relationships/worksheet" Target="worksheets/sheet213.xml"/><Relationship Id="rId218" Type="http://schemas.openxmlformats.org/officeDocument/2006/relationships/worksheet" Target="worksheets/sheet218.xml"/><Relationship Id="rId234" Type="http://schemas.openxmlformats.org/officeDocument/2006/relationships/worksheet" Target="worksheets/sheet234.xml"/><Relationship Id="rId239" Type="http://schemas.openxmlformats.org/officeDocument/2006/relationships/worksheet" Target="worksheets/sheet239.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worksheet" Target="worksheets/sheet115.xml"/><Relationship Id="rId131" Type="http://schemas.openxmlformats.org/officeDocument/2006/relationships/worksheet" Target="worksheets/sheet131.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199" Type="http://schemas.openxmlformats.org/officeDocument/2006/relationships/worksheet" Target="worksheets/sheet199.xml"/><Relationship Id="rId203" Type="http://schemas.openxmlformats.org/officeDocument/2006/relationships/worksheet" Target="worksheets/sheet203.xml"/><Relationship Id="rId208" Type="http://schemas.openxmlformats.org/officeDocument/2006/relationships/worksheet" Target="worksheets/sheet208.xml"/><Relationship Id="rId229" Type="http://schemas.openxmlformats.org/officeDocument/2006/relationships/worksheet" Target="worksheets/sheet229.xml"/><Relationship Id="rId19" Type="http://schemas.openxmlformats.org/officeDocument/2006/relationships/worksheet" Target="worksheets/sheet19.xml"/><Relationship Id="rId224" Type="http://schemas.openxmlformats.org/officeDocument/2006/relationships/worksheet" Target="worksheets/sheet224.xml"/><Relationship Id="rId240" Type="http://schemas.openxmlformats.org/officeDocument/2006/relationships/worksheet" Target="worksheets/sheet240.xml"/><Relationship Id="rId245" Type="http://schemas.openxmlformats.org/officeDocument/2006/relationships/customXml" Target="../customXml/item1.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189" Type="http://schemas.openxmlformats.org/officeDocument/2006/relationships/worksheet" Target="worksheets/sheet189.xml"/><Relationship Id="rId219" Type="http://schemas.openxmlformats.org/officeDocument/2006/relationships/worksheet" Target="worksheets/sheet219.xml"/><Relationship Id="rId3" Type="http://schemas.openxmlformats.org/officeDocument/2006/relationships/worksheet" Target="worksheets/sheet3.xml"/><Relationship Id="rId214" Type="http://schemas.openxmlformats.org/officeDocument/2006/relationships/worksheet" Target="worksheets/sheet214.xml"/><Relationship Id="rId230" Type="http://schemas.openxmlformats.org/officeDocument/2006/relationships/worksheet" Target="worksheets/sheet230.xml"/><Relationship Id="rId235" Type="http://schemas.openxmlformats.org/officeDocument/2006/relationships/worksheet" Target="worksheets/sheet235.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79" Type="http://schemas.openxmlformats.org/officeDocument/2006/relationships/worksheet" Target="worksheets/sheet179.xml"/><Relationship Id="rId195" Type="http://schemas.openxmlformats.org/officeDocument/2006/relationships/worksheet" Target="worksheets/sheet195.xml"/><Relationship Id="rId209" Type="http://schemas.openxmlformats.org/officeDocument/2006/relationships/worksheet" Target="worksheets/sheet209.xml"/><Relationship Id="rId190" Type="http://schemas.openxmlformats.org/officeDocument/2006/relationships/worksheet" Target="worksheets/sheet190.xml"/><Relationship Id="rId204" Type="http://schemas.openxmlformats.org/officeDocument/2006/relationships/worksheet" Target="worksheets/sheet204.xml"/><Relationship Id="rId220" Type="http://schemas.openxmlformats.org/officeDocument/2006/relationships/worksheet" Target="worksheets/sheet220.xml"/><Relationship Id="rId225" Type="http://schemas.openxmlformats.org/officeDocument/2006/relationships/worksheet" Target="worksheets/sheet225.xml"/><Relationship Id="rId241" Type="http://schemas.openxmlformats.org/officeDocument/2006/relationships/theme" Target="theme/theme1.xml"/><Relationship Id="rId246" Type="http://schemas.openxmlformats.org/officeDocument/2006/relationships/customXml" Target="../customXml/item2.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48" Type="http://schemas.openxmlformats.org/officeDocument/2006/relationships/worksheet" Target="worksheets/sheet148.xml"/><Relationship Id="rId164" Type="http://schemas.openxmlformats.org/officeDocument/2006/relationships/worksheet" Target="worksheets/sheet164.xml"/><Relationship Id="rId169" Type="http://schemas.openxmlformats.org/officeDocument/2006/relationships/worksheet" Target="worksheets/sheet169.xml"/><Relationship Id="rId185" Type="http://schemas.openxmlformats.org/officeDocument/2006/relationships/worksheet" Target="worksheets/sheet185.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worksheet" Target="worksheets/sheet180.xml"/><Relationship Id="rId210" Type="http://schemas.openxmlformats.org/officeDocument/2006/relationships/worksheet" Target="worksheets/sheet210.xml"/><Relationship Id="rId215" Type="http://schemas.openxmlformats.org/officeDocument/2006/relationships/worksheet" Target="worksheets/sheet215.xml"/><Relationship Id="rId236" Type="http://schemas.openxmlformats.org/officeDocument/2006/relationships/worksheet" Target="worksheets/sheet236.xml"/><Relationship Id="rId26" Type="http://schemas.openxmlformats.org/officeDocument/2006/relationships/worksheet" Target="worksheets/sheet26.xml"/><Relationship Id="rId231" Type="http://schemas.openxmlformats.org/officeDocument/2006/relationships/worksheet" Target="worksheets/sheet231.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styles" Target="styles.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0.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8.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0.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8.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0.xml.rels><?xml version="1.0" encoding="UTF-8" standalone="yes"?>
<Relationships xmlns="http://schemas.openxmlformats.org/package/2006/relationships"><Relationship Id="rId1" Type="http://schemas.openxmlformats.org/officeDocument/2006/relationships/image" Target="../media/image40.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7.png"/></Relationships>
</file>

<file path=xl/drawings/_rels/drawing48.xml.rels><?xml version="1.0" encoding="UTF-8" standalone="yes"?>
<Relationships xmlns="http://schemas.openxmlformats.org/package/2006/relationships"><Relationship Id="rId1" Type="http://schemas.openxmlformats.org/officeDocument/2006/relationships/image" Target="../media/image48.png"/></Relationships>
</file>

<file path=xl/drawings/_rels/drawing49.xml.rels><?xml version="1.0" encoding="UTF-8" standalone="yes"?>
<Relationships xmlns="http://schemas.openxmlformats.org/package/2006/relationships"><Relationship Id="rId1" Type="http://schemas.openxmlformats.org/officeDocument/2006/relationships/image" Target="../media/image49.png"/></Relationships>
</file>

<file path=xl/drawings/_rels/drawing50.xml.rels><?xml version="1.0" encoding="UTF-8" standalone="yes"?>
<Relationships xmlns="http://schemas.openxmlformats.org/package/2006/relationships"><Relationship Id="rId1" Type="http://schemas.openxmlformats.org/officeDocument/2006/relationships/image" Target="../media/image5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51.png"/></Relationships>
</file>

<file path=xl/drawings/_rels/drawing52.xml.rels><?xml version="1.0" encoding="UTF-8" standalone="yes"?>
<Relationships xmlns="http://schemas.openxmlformats.org/package/2006/relationships"><Relationship Id="rId1" Type="http://schemas.openxmlformats.org/officeDocument/2006/relationships/image" Target="../media/image52.png"/></Relationships>
</file>

<file path=xl/drawings/_rels/drawing53.xml.rels><?xml version="1.0" encoding="UTF-8" standalone="yes"?>
<Relationships xmlns="http://schemas.openxmlformats.org/package/2006/relationships"><Relationship Id="rId1" Type="http://schemas.openxmlformats.org/officeDocument/2006/relationships/image" Target="../media/image53.png"/></Relationships>
</file>

<file path=xl/drawings/_rels/drawing54.xml.rels><?xml version="1.0" encoding="UTF-8" standalone="yes"?>
<Relationships xmlns="http://schemas.openxmlformats.org/package/2006/relationships"><Relationship Id="rId1" Type="http://schemas.openxmlformats.org/officeDocument/2006/relationships/image" Target="../media/image54.png"/></Relationships>
</file>

<file path=xl/drawings/_rels/drawing55.xml.rels><?xml version="1.0" encoding="UTF-8" standalone="yes"?>
<Relationships xmlns="http://schemas.openxmlformats.org/package/2006/relationships"><Relationship Id="rId1" Type="http://schemas.openxmlformats.org/officeDocument/2006/relationships/image" Target="../media/image55.png"/></Relationships>
</file>

<file path=xl/drawings/_rels/drawing56.xml.rels><?xml version="1.0" encoding="UTF-8" standalone="yes"?>
<Relationships xmlns="http://schemas.openxmlformats.org/package/2006/relationships"><Relationship Id="rId1" Type="http://schemas.openxmlformats.org/officeDocument/2006/relationships/image" Target="../media/image56.png"/></Relationships>
</file>

<file path=xl/drawings/_rels/drawing57.xml.rels><?xml version="1.0" encoding="UTF-8" standalone="yes"?>
<Relationships xmlns="http://schemas.openxmlformats.org/package/2006/relationships"><Relationship Id="rId1" Type="http://schemas.openxmlformats.org/officeDocument/2006/relationships/image" Target="../media/image57.png"/></Relationships>
</file>

<file path=xl/drawings/_rels/drawing58.xml.rels><?xml version="1.0" encoding="UTF-8" standalone="yes"?>
<Relationships xmlns="http://schemas.openxmlformats.org/package/2006/relationships"><Relationship Id="rId1" Type="http://schemas.openxmlformats.org/officeDocument/2006/relationships/image" Target="../media/image58.png"/></Relationships>
</file>

<file path=xl/drawings/_rels/drawing59.xml.rels><?xml version="1.0" encoding="UTF-8" standalone="yes"?>
<Relationships xmlns="http://schemas.openxmlformats.org/package/2006/relationships"><Relationship Id="rId1" Type="http://schemas.openxmlformats.org/officeDocument/2006/relationships/image" Target="../media/image59.png"/></Relationships>
</file>

<file path=xl/drawings/_rels/drawing60.xml.rels><?xml version="1.0" encoding="UTF-8" standalone="yes"?>
<Relationships xmlns="http://schemas.openxmlformats.org/package/2006/relationships"><Relationship Id="rId1" Type="http://schemas.openxmlformats.org/officeDocument/2006/relationships/image" Target="../media/image60.png"/></Relationships>
</file>

<file path=xl/drawings/_rels/drawing61.xml.rels><?xml version="1.0" encoding="UTF-8" standalone="yes"?>
<Relationships xmlns="http://schemas.openxmlformats.org/package/2006/relationships"><Relationship Id="rId1" Type="http://schemas.openxmlformats.org/officeDocument/2006/relationships/image" Target="../media/image61.png"/></Relationships>
</file>

<file path=xl/drawings/_rels/drawing62.xml.rels><?xml version="1.0" encoding="UTF-8" standalone="yes"?>
<Relationships xmlns="http://schemas.openxmlformats.org/package/2006/relationships"><Relationship Id="rId1" Type="http://schemas.openxmlformats.org/officeDocument/2006/relationships/image" Target="../media/image62.png"/></Relationships>
</file>

<file path=xl/drawings/_rels/drawing63.xml.rels><?xml version="1.0" encoding="UTF-8" standalone="yes"?>
<Relationships xmlns="http://schemas.openxmlformats.org/package/2006/relationships"><Relationship Id="rId1" Type="http://schemas.openxmlformats.org/officeDocument/2006/relationships/image" Target="../media/image63.png"/></Relationships>
</file>

<file path=xl/drawings/_rels/drawing64.xml.rels><?xml version="1.0" encoding="UTF-8" standalone="yes"?>
<Relationships xmlns="http://schemas.openxmlformats.org/package/2006/relationships"><Relationship Id="rId1" Type="http://schemas.openxmlformats.org/officeDocument/2006/relationships/image" Target="../media/image64.png"/></Relationships>
</file>

<file path=xl/drawings/_rels/drawing65.xml.rels><?xml version="1.0" encoding="UTF-8" standalone="yes"?>
<Relationships xmlns="http://schemas.openxmlformats.org/package/2006/relationships"><Relationship Id="rId1" Type="http://schemas.openxmlformats.org/officeDocument/2006/relationships/image" Target="../media/image65.png"/></Relationships>
</file>

<file path=xl/drawings/_rels/drawing6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67.xml.rels><?xml version="1.0" encoding="UTF-8" standalone="yes"?>
<Relationships xmlns="http://schemas.openxmlformats.org/package/2006/relationships"><Relationship Id="rId1" Type="http://schemas.openxmlformats.org/officeDocument/2006/relationships/image" Target="../media/image67.png"/></Relationships>
</file>

<file path=xl/drawings/_rels/drawing68.xml.rels><?xml version="1.0" encoding="UTF-8" standalone="yes"?>
<Relationships xmlns="http://schemas.openxmlformats.org/package/2006/relationships"><Relationship Id="rId1" Type="http://schemas.openxmlformats.org/officeDocument/2006/relationships/image" Target="../media/image68.png"/></Relationships>
</file>

<file path=xl/drawings/_rels/drawing69.xml.rels><?xml version="1.0" encoding="UTF-8" standalone="yes"?>
<Relationships xmlns="http://schemas.openxmlformats.org/package/2006/relationships"><Relationship Id="rId1" Type="http://schemas.openxmlformats.org/officeDocument/2006/relationships/image" Target="../media/image69.png"/></Relationships>
</file>

<file path=xl/drawings/_rels/drawing70.xml.rels><?xml version="1.0" encoding="UTF-8" standalone="yes"?>
<Relationships xmlns="http://schemas.openxmlformats.org/package/2006/relationships"><Relationship Id="rId1" Type="http://schemas.openxmlformats.org/officeDocument/2006/relationships/image" Target="../media/image70.png"/></Relationships>
</file>

<file path=xl/drawings/_rels/drawing71.xml.rels><?xml version="1.0" encoding="UTF-8" standalone="yes"?>
<Relationships xmlns="http://schemas.openxmlformats.org/package/2006/relationships"><Relationship Id="rId1" Type="http://schemas.openxmlformats.org/officeDocument/2006/relationships/image" Target="../media/image71.png"/></Relationships>
</file>

<file path=xl/drawings/_rels/drawing72.xml.rels><?xml version="1.0" encoding="UTF-8" standalone="yes"?>
<Relationships xmlns="http://schemas.openxmlformats.org/package/2006/relationships"><Relationship Id="rId1" Type="http://schemas.openxmlformats.org/officeDocument/2006/relationships/image" Target="../media/image72.png"/></Relationships>
</file>

<file path=xl/drawings/_rels/drawing73.xml.rels><?xml version="1.0" encoding="UTF-8" standalone="yes"?>
<Relationships xmlns="http://schemas.openxmlformats.org/package/2006/relationships"><Relationship Id="rId1" Type="http://schemas.openxmlformats.org/officeDocument/2006/relationships/image" Target="../media/image73.png"/></Relationships>
</file>

<file path=xl/drawings/_rels/drawing74.xml.rels><?xml version="1.0" encoding="UTF-8" standalone="yes"?>
<Relationships xmlns="http://schemas.openxmlformats.org/package/2006/relationships"><Relationship Id="rId1" Type="http://schemas.openxmlformats.org/officeDocument/2006/relationships/image" Target="../media/image74.png"/></Relationships>
</file>

<file path=xl/drawings/_rels/drawing75.xml.rels><?xml version="1.0" encoding="UTF-8" standalone="yes"?>
<Relationships xmlns="http://schemas.openxmlformats.org/package/2006/relationships"><Relationship Id="rId1" Type="http://schemas.openxmlformats.org/officeDocument/2006/relationships/image" Target="../media/image75.png"/></Relationships>
</file>

<file path=xl/drawings/_rels/drawing76.xml.rels><?xml version="1.0" encoding="UTF-8" standalone="yes"?>
<Relationships xmlns="http://schemas.openxmlformats.org/package/2006/relationships"><Relationship Id="rId1" Type="http://schemas.openxmlformats.org/officeDocument/2006/relationships/image" Target="../media/image76.png"/></Relationships>
</file>

<file path=xl/drawings/_rels/drawing77.xml.rels><?xml version="1.0" encoding="UTF-8" standalone="yes"?>
<Relationships xmlns="http://schemas.openxmlformats.org/package/2006/relationships"><Relationship Id="rId1" Type="http://schemas.openxmlformats.org/officeDocument/2006/relationships/image" Target="../media/image77.png"/></Relationships>
</file>

<file path=xl/drawings/_rels/drawing78.xml.rels><?xml version="1.0" encoding="UTF-8" standalone="yes"?>
<Relationships xmlns="http://schemas.openxmlformats.org/package/2006/relationships"><Relationship Id="rId1" Type="http://schemas.openxmlformats.org/officeDocument/2006/relationships/image" Target="../media/image78.png"/></Relationships>
</file>

<file path=xl/drawings/_rels/drawing79.xml.rels><?xml version="1.0" encoding="UTF-8" standalone="yes"?>
<Relationships xmlns="http://schemas.openxmlformats.org/package/2006/relationships"><Relationship Id="rId1" Type="http://schemas.openxmlformats.org/officeDocument/2006/relationships/image" Target="../media/image79.png"/></Relationships>
</file>

<file path=xl/drawings/_rels/drawing80.xml.rels><?xml version="1.0" encoding="UTF-8" standalone="yes"?>
<Relationships xmlns="http://schemas.openxmlformats.org/package/2006/relationships"><Relationship Id="rId1" Type="http://schemas.openxmlformats.org/officeDocument/2006/relationships/image" Target="../media/image80.png"/></Relationships>
</file>

<file path=xl/drawings/_rels/drawing81.xml.rels><?xml version="1.0" encoding="UTF-8" standalone="yes"?>
<Relationships xmlns="http://schemas.openxmlformats.org/package/2006/relationships"><Relationship Id="rId1" Type="http://schemas.openxmlformats.org/officeDocument/2006/relationships/image" Target="../media/image81.png"/></Relationships>
</file>

<file path=xl/drawings/_rels/drawing82.xml.rels><?xml version="1.0" encoding="UTF-8" standalone="yes"?>
<Relationships xmlns="http://schemas.openxmlformats.org/package/2006/relationships"><Relationship Id="rId1" Type="http://schemas.openxmlformats.org/officeDocument/2006/relationships/image" Target="../media/image82.png"/></Relationships>
</file>

<file path=xl/drawings/_rels/drawing83.xml.rels><?xml version="1.0" encoding="UTF-8" standalone="yes"?>
<Relationships xmlns="http://schemas.openxmlformats.org/package/2006/relationships"><Relationship Id="rId1" Type="http://schemas.openxmlformats.org/officeDocument/2006/relationships/image" Target="../media/image83.png"/></Relationships>
</file>

<file path=xl/drawings/_rels/drawing84.xml.rels><?xml version="1.0" encoding="UTF-8" standalone="yes"?>
<Relationships xmlns="http://schemas.openxmlformats.org/package/2006/relationships"><Relationship Id="rId1" Type="http://schemas.openxmlformats.org/officeDocument/2006/relationships/image" Target="../media/image84.png"/></Relationships>
</file>

<file path=xl/drawings/_rels/drawing85.xml.rels><?xml version="1.0" encoding="UTF-8" standalone="yes"?>
<Relationships xmlns="http://schemas.openxmlformats.org/package/2006/relationships"><Relationship Id="rId1" Type="http://schemas.openxmlformats.org/officeDocument/2006/relationships/image" Target="../media/image85.png"/></Relationships>
</file>

<file path=xl/drawings/_rels/drawing86.xml.rels><?xml version="1.0" encoding="UTF-8" standalone="yes"?>
<Relationships xmlns="http://schemas.openxmlformats.org/package/2006/relationships"><Relationship Id="rId1" Type="http://schemas.openxmlformats.org/officeDocument/2006/relationships/image" Target="../media/image86.png"/></Relationships>
</file>

<file path=xl/drawings/_rels/drawing87.xml.rels><?xml version="1.0" encoding="UTF-8" standalone="yes"?>
<Relationships xmlns="http://schemas.openxmlformats.org/package/2006/relationships"><Relationship Id="rId1" Type="http://schemas.openxmlformats.org/officeDocument/2006/relationships/image" Target="../media/image87.png"/></Relationships>
</file>

<file path=xl/drawings/_rels/drawing88.xml.rels><?xml version="1.0" encoding="UTF-8" standalone="yes"?>
<Relationships xmlns="http://schemas.openxmlformats.org/package/2006/relationships"><Relationship Id="rId1" Type="http://schemas.openxmlformats.org/officeDocument/2006/relationships/image" Target="../media/image88.png"/></Relationships>
</file>

<file path=xl/drawings/_rels/drawing89.xml.rels><?xml version="1.0" encoding="UTF-8" standalone="yes"?>
<Relationships xmlns="http://schemas.openxmlformats.org/package/2006/relationships"><Relationship Id="rId1" Type="http://schemas.openxmlformats.org/officeDocument/2006/relationships/image" Target="../media/image89.png"/></Relationships>
</file>

<file path=xl/drawings/_rels/drawing90.xml.rels><?xml version="1.0" encoding="UTF-8" standalone="yes"?>
<Relationships xmlns="http://schemas.openxmlformats.org/package/2006/relationships"><Relationship Id="rId1" Type="http://schemas.openxmlformats.org/officeDocument/2006/relationships/image" Target="../media/image90.png"/></Relationships>
</file>

<file path=xl/drawings/_rels/drawing91.xml.rels><?xml version="1.0" encoding="UTF-8" standalone="yes"?>
<Relationships xmlns="http://schemas.openxmlformats.org/package/2006/relationships"><Relationship Id="rId1" Type="http://schemas.openxmlformats.org/officeDocument/2006/relationships/image" Target="../media/image91.png"/></Relationships>
</file>

<file path=xl/drawings/_rels/drawing92.xml.rels><?xml version="1.0" encoding="UTF-8" standalone="yes"?>
<Relationships xmlns="http://schemas.openxmlformats.org/package/2006/relationships"><Relationship Id="rId1" Type="http://schemas.openxmlformats.org/officeDocument/2006/relationships/image" Target="../media/image92.png"/></Relationships>
</file>

<file path=xl/drawings/_rels/drawing93.xml.rels><?xml version="1.0" encoding="UTF-8" standalone="yes"?>
<Relationships xmlns="http://schemas.openxmlformats.org/package/2006/relationships"><Relationship Id="rId1" Type="http://schemas.openxmlformats.org/officeDocument/2006/relationships/image" Target="../media/image93.png"/></Relationships>
</file>

<file path=xl/drawings/_rels/drawing94.xml.rels><?xml version="1.0" encoding="UTF-8" standalone="yes"?>
<Relationships xmlns="http://schemas.openxmlformats.org/package/2006/relationships"><Relationship Id="rId1" Type="http://schemas.openxmlformats.org/officeDocument/2006/relationships/image" Target="../media/image94.png"/></Relationships>
</file>

<file path=xl/drawings/_rels/drawing95.xml.rels><?xml version="1.0" encoding="UTF-8" standalone="yes"?>
<Relationships xmlns="http://schemas.openxmlformats.org/package/2006/relationships"><Relationship Id="rId1" Type="http://schemas.openxmlformats.org/officeDocument/2006/relationships/image" Target="../media/image95.png"/></Relationships>
</file>

<file path=xl/drawings/_rels/drawing96.xml.rels><?xml version="1.0" encoding="UTF-8" standalone="yes"?>
<Relationships xmlns="http://schemas.openxmlformats.org/package/2006/relationships"><Relationship Id="rId1" Type="http://schemas.openxmlformats.org/officeDocument/2006/relationships/image" Target="../media/image96.png"/></Relationships>
</file>

<file path=xl/drawings/_rels/drawing97.xml.rels><?xml version="1.0" encoding="UTF-8" standalone="yes"?>
<Relationships xmlns="http://schemas.openxmlformats.org/package/2006/relationships"><Relationship Id="rId1" Type="http://schemas.openxmlformats.org/officeDocument/2006/relationships/image" Target="../media/image97.png"/></Relationships>
</file>

<file path=xl/drawings/_rels/drawing98.xml.rels><?xml version="1.0" encoding="UTF-8" standalone="yes"?>
<Relationships xmlns="http://schemas.openxmlformats.org/package/2006/relationships"><Relationship Id="rId1" Type="http://schemas.openxmlformats.org/officeDocument/2006/relationships/image" Target="../media/image98.png"/></Relationships>
</file>

<file path=xl/drawings/_rels/drawing99.xml.rels><?xml version="1.0" encoding="UTF-8" standalone="yes"?>
<Relationships xmlns="http://schemas.openxmlformats.org/package/2006/relationships"><Relationship Id="rId1" Type="http://schemas.openxmlformats.org/officeDocument/2006/relationships/image" Target="../media/image99.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100.png"/></Relationships>
</file>

<file path=xl/drawings/_rels/drawing10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102.xml.rels><?xml version="1.0" encoding="UTF-8" standalone="yes"?>
<Relationships xmlns="http://schemas.openxmlformats.org/package/2006/relationships"><Relationship Id="rId1" Type="http://schemas.openxmlformats.org/officeDocument/2006/relationships/image" Target="../media/image102.png"/></Relationships>
</file>

<file path=xl/drawings/_rels/drawing103.xml.rels><?xml version="1.0" encoding="UTF-8" standalone="yes"?>
<Relationships xmlns="http://schemas.openxmlformats.org/package/2006/relationships"><Relationship Id="rId1" Type="http://schemas.openxmlformats.org/officeDocument/2006/relationships/image" Target="../media/image103.png"/></Relationships>
</file>

<file path=xl/drawings/_rels/drawing104.xml.rels><?xml version="1.0" encoding="UTF-8" standalone="yes"?>
<Relationships xmlns="http://schemas.openxmlformats.org/package/2006/relationships"><Relationship Id="rId1" Type="http://schemas.openxmlformats.org/officeDocument/2006/relationships/image" Target="../media/image104.png"/></Relationships>
</file>

<file path=xl/drawings/_rels/drawing105.xml.rels><?xml version="1.0" encoding="UTF-8" standalone="yes"?>
<Relationships xmlns="http://schemas.openxmlformats.org/package/2006/relationships"><Relationship Id="rId1" Type="http://schemas.openxmlformats.org/officeDocument/2006/relationships/image" Target="../media/image105.png"/></Relationships>
</file>

<file path=xl/drawings/_rels/drawing106.xml.rels><?xml version="1.0" encoding="UTF-8" standalone="yes"?>
<Relationships xmlns="http://schemas.openxmlformats.org/package/2006/relationships"><Relationship Id="rId1" Type="http://schemas.openxmlformats.org/officeDocument/2006/relationships/image" Target="../media/image106.png"/></Relationships>
</file>

<file path=xl/drawings/_rels/drawing107.xml.rels><?xml version="1.0" encoding="UTF-8" standalone="yes"?>
<Relationships xmlns="http://schemas.openxmlformats.org/package/2006/relationships"><Relationship Id="rId1" Type="http://schemas.openxmlformats.org/officeDocument/2006/relationships/image" Target="../media/image107.png"/></Relationships>
</file>

<file path=xl/drawings/_rels/drawing108.xml.rels><?xml version="1.0" encoding="UTF-8" standalone="yes"?>
<Relationships xmlns="http://schemas.openxmlformats.org/package/2006/relationships"><Relationship Id="rId1" Type="http://schemas.openxmlformats.org/officeDocument/2006/relationships/image" Target="../media/image108.png"/></Relationships>
</file>

<file path=xl/drawings/_rels/drawing109.xml.rels><?xml version="1.0" encoding="UTF-8" standalone="yes"?>
<Relationships xmlns="http://schemas.openxmlformats.org/package/2006/relationships"><Relationship Id="rId1" Type="http://schemas.openxmlformats.org/officeDocument/2006/relationships/image" Target="../media/image109.png"/></Relationships>
</file>

<file path=xl/drawings/_rels/drawing110.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111.xml.rels><?xml version="1.0" encoding="UTF-8" standalone="yes"?>
<Relationships xmlns="http://schemas.openxmlformats.org/package/2006/relationships"><Relationship Id="rId1" Type="http://schemas.openxmlformats.org/officeDocument/2006/relationships/image" Target="../media/image111.png"/></Relationships>
</file>

<file path=xl/drawings/_rels/drawing112.xml.rels><?xml version="1.0" encoding="UTF-8" standalone="yes"?>
<Relationships xmlns="http://schemas.openxmlformats.org/package/2006/relationships"><Relationship Id="rId1" Type="http://schemas.openxmlformats.org/officeDocument/2006/relationships/image" Target="../media/image112.png"/></Relationships>
</file>

<file path=xl/drawings/_rels/drawing113.xml.rels><?xml version="1.0" encoding="UTF-8" standalone="yes"?>
<Relationships xmlns="http://schemas.openxmlformats.org/package/2006/relationships"><Relationship Id="rId1" Type="http://schemas.openxmlformats.org/officeDocument/2006/relationships/image" Target="../media/image113.png"/></Relationships>
</file>

<file path=xl/drawings/_rels/drawing114.xml.rels><?xml version="1.0" encoding="UTF-8" standalone="yes"?>
<Relationships xmlns="http://schemas.openxmlformats.org/package/2006/relationships"><Relationship Id="rId1" Type="http://schemas.openxmlformats.org/officeDocument/2006/relationships/image" Target="../media/image114.png"/></Relationships>
</file>

<file path=xl/drawings/_rels/drawing115.xml.rels><?xml version="1.0" encoding="UTF-8" standalone="yes"?>
<Relationships xmlns="http://schemas.openxmlformats.org/package/2006/relationships"><Relationship Id="rId1" Type="http://schemas.openxmlformats.org/officeDocument/2006/relationships/image" Target="../media/image115.png"/></Relationships>
</file>

<file path=xl/drawings/_rels/drawing116.xml.rels><?xml version="1.0" encoding="UTF-8" standalone="yes"?>
<Relationships xmlns="http://schemas.openxmlformats.org/package/2006/relationships"><Relationship Id="rId1" Type="http://schemas.openxmlformats.org/officeDocument/2006/relationships/image" Target="../media/image116.png"/></Relationships>
</file>

<file path=xl/drawings/_rels/drawing117.xml.rels><?xml version="1.0" encoding="UTF-8" standalone="yes"?>
<Relationships xmlns="http://schemas.openxmlformats.org/package/2006/relationships"><Relationship Id="rId1" Type="http://schemas.openxmlformats.org/officeDocument/2006/relationships/image" Target="../media/image117.png"/></Relationships>
</file>

<file path=xl/drawings/_rels/drawing118.xml.rels><?xml version="1.0" encoding="UTF-8" standalone="yes"?>
<Relationships xmlns="http://schemas.openxmlformats.org/package/2006/relationships"><Relationship Id="rId1" Type="http://schemas.openxmlformats.org/officeDocument/2006/relationships/image" Target="../media/image118.png"/></Relationships>
</file>

<file path=xl/drawings/_rels/drawing119.xml.rels><?xml version="1.0" encoding="UTF-8" standalone="yes"?>
<Relationships xmlns="http://schemas.openxmlformats.org/package/2006/relationships"><Relationship Id="rId1" Type="http://schemas.openxmlformats.org/officeDocument/2006/relationships/image" Target="../media/image119.png"/></Relationships>
</file>

<file path=xl/drawings/_rels/drawing120.xml.rels><?xml version="1.0" encoding="UTF-8" standalone="yes"?>
<Relationships xmlns="http://schemas.openxmlformats.org/package/2006/relationships"><Relationship Id="rId1" Type="http://schemas.openxmlformats.org/officeDocument/2006/relationships/image" Target="../media/image120.png"/></Relationships>
</file>

<file path=xl/drawings/_rels/drawing121.xml.rels><?xml version="1.0" encoding="UTF-8" standalone="yes"?>
<Relationships xmlns="http://schemas.openxmlformats.org/package/2006/relationships"><Relationship Id="rId1" Type="http://schemas.openxmlformats.org/officeDocument/2006/relationships/image" Target="../media/image121.png"/></Relationships>
</file>

<file path=xl/drawings/_rels/drawing122.xml.rels><?xml version="1.0" encoding="UTF-8" standalone="yes"?>
<Relationships xmlns="http://schemas.openxmlformats.org/package/2006/relationships"><Relationship Id="rId1" Type="http://schemas.openxmlformats.org/officeDocument/2006/relationships/image" Target="../media/image122.png"/></Relationships>
</file>

<file path=xl/drawings/_rels/drawing123.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124.xml.rels><?xml version="1.0" encoding="UTF-8" standalone="yes"?>
<Relationships xmlns="http://schemas.openxmlformats.org/package/2006/relationships"><Relationship Id="rId1" Type="http://schemas.openxmlformats.org/officeDocument/2006/relationships/image" Target="../media/image124.png"/></Relationships>
</file>

<file path=xl/drawings/_rels/drawing125.xml.rels><?xml version="1.0" encoding="UTF-8" standalone="yes"?>
<Relationships xmlns="http://schemas.openxmlformats.org/package/2006/relationships"><Relationship Id="rId1" Type="http://schemas.openxmlformats.org/officeDocument/2006/relationships/image" Target="../media/image125.png"/></Relationships>
</file>

<file path=xl/drawings/_rels/drawing126.xml.rels><?xml version="1.0" encoding="UTF-8" standalone="yes"?>
<Relationships xmlns="http://schemas.openxmlformats.org/package/2006/relationships"><Relationship Id="rId1" Type="http://schemas.openxmlformats.org/officeDocument/2006/relationships/image" Target="../media/image126.png"/></Relationships>
</file>

<file path=xl/drawings/_rels/drawing127.xml.rels><?xml version="1.0" encoding="UTF-8" standalone="yes"?>
<Relationships xmlns="http://schemas.openxmlformats.org/package/2006/relationships"><Relationship Id="rId1" Type="http://schemas.openxmlformats.org/officeDocument/2006/relationships/image" Target="../media/image127.png"/></Relationships>
</file>

<file path=xl/drawings/_rels/drawing128.xml.rels><?xml version="1.0" encoding="UTF-8" standalone="yes"?>
<Relationships xmlns="http://schemas.openxmlformats.org/package/2006/relationships"><Relationship Id="rId1" Type="http://schemas.openxmlformats.org/officeDocument/2006/relationships/image" Target="../media/image128.png"/></Relationships>
</file>

<file path=xl/drawings/_rels/drawing129.xml.rels><?xml version="1.0" encoding="UTF-8" standalone="yes"?>
<Relationships xmlns="http://schemas.openxmlformats.org/package/2006/relationships"><Relationship Id="rId1" Type="http://schemas.openxmlformats.org/officeDocument/2006/relationships/image" Target="../media/image129.png"/></Relationships>
</file>

<file path=xl/drawings/_rels/drawing130.xml.rels><?xml version="1.0" encoding="UTF-8" standalone="yes"?>
<Relationships xmlns="http://schemas.openxmlformats.org/package/2006/relationships"><Relationship Id="rId1" Type="http://schemas.openxmlformats.org/officeDocument/2006/relationships/image" Target="../media/image130.png"/></Relationships>
</file>

<file path=xl/drawings/_rels/drawing131.xml.rels><?xml version="1.0" encoding="UTF-8" standalone="yes"?>
<Relationships xmlns="http://schemas.openxmlformats.org/package/2006/relationships"><Relationship Id="rId1" Type="http://schemas.openxmlformats.org/officeDocument/2006/relationships/image" Target="../media/image131.png"/></Relationships>
</file>

<file path=xl/drawings/_rels/drawing132.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133.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134.xml.rels><?xml version="1.0" encoding="UTF-8" standalone="yes"?>
<Relationships xmlns="http://schemas.openxmlformats.org/package/2006/relationships"><Relationship Id="rId1" Type="http://schemas.openxmlformats.org/officeDocument/2006/relationships/image" Target="../media/image134.png"/></Relationships>
</file>

<file path=xl/drawings/_rels/drawing135.xml.rels><?xml version="1.0" encoding="UTF-8" standalone="yes"?>
<Relationships xmlns="http://schemas.openxmlformats.org/package/2006/relationships"><Relationship Id="rId1" Type="http://schemas.openxmlformats.org/officeDocument/2006/relationships/image" Target="../media/image135.png"/></Relationships>
</file>

<file path=xl/drawings/_rels/drawing136.xml.rels><?xml version="1.0" encoding="UTF-8" standalone="yes"?>
<Relationships xmlns="http://schemas.openxmlformats.org/package/2006/relationships"><Relationship Id="rId1" Type="http://schemas.openxmlformats.org/officeDocument/2006/relationships/image" Target="../media/image136.png"/></Relationships>
</file>

<file path=xl/drawings/_rels/drawing137.xml.rels><?xml version="1.0" encoding="UTF-8" standalone="yes"?>
<Relationships xmlns="http://schemas.openxmlformats.org/package/2006/relationships"><Relationship Id="rId1" Type="http://schemas.openxmlformats.org/officeDocument/2006/relationships/image" Target="../media/image137.png"/></Relationships>
</file>

<file path=xl/drawings/_rels/drawing138.xml.rels><?xml version="1.0" encoding="UTF-8" standalone="yes"?>
<Relationships xmlns="http://schemas.openxmlformats.org/package/2006/relationships"><Relationship Id="rId1" Type="http://schemas.openxmlformats.org/officeDocument/2006/relationships/image" Target="../media/image138.png"/></Relationships>
</file>

<file path=xl/drawings/_rels/drawing139.xml.rels><?xml version="1.0" encoding="UTF-8" standalone="yes"?>
<Relationships xmlns="http://schemas.openxmlformats.org/package/2006/relationships"><Relationship Id="rId1" Type="http://schemas.openxmlformats.org/officeDocument/2006/relationships/image" Target="../media/image139.png"/></Relationships>
</file>

<file path=xl/drawings/_rels/drawing140.xml.rels><?xml version="1.0" encoding="UTF-8" standalone="yes"?>
<Relationships xmlns="http://schemas.openxmlformats.org/package/2006/relationships"><Relationship Id="rId1" Type="http://schemas.openxmlformats.org/officeDocument/2006/relationships/image" Target="../media/image140.png"/></Relationships>
</file>

<file path=xl/drawings/_rels/drawing141.xml.rels><?xml version="1.0" encoding="UTF-8" standalone="yes"?>
<Relationships xmlns="http://schemas.openxmlformats.org/package/2006/relationships"><Relationship Id="rId1" Type="http://schemas.openxmlformats.org/officeDocument/2006/relationships/image" Target="../media/image141.png"/></Relationships>
</file>

<file path=xl/drawings/_rels/drawing142.xml.rels><?xml version="1.0" encoding="UTF-8" standalone="yes"?>
<Relationships xmlns="http://schemas.openxmlformats.org/package/2006/relationships"><Relationship Id="rId1" Type="http://schemas.openxmlformats.org/officeDocument/2006/relationships/image" Target="../media/image142.png"/></Relationships>
</file>

<file path=xl/drawings/_rels/drawing143.xml.rels><?xml version="1.0" encoding="UTF-8" standalone="yes"?>
<Relationships xmlns="http://schemas.openxmlformats.org/package/2006/relationships"><Relationship Id="rId1" Type="http://schemas.openxmlformats.org/officeDocument/2006/relationships/image" Target="../media/image143.png"/></Relationships>
</file>

<file path=xl/drawings/_rels/drawing144.xml.rels><?xml version="1.0" encoding="UTF-8" standalone="yes"?>
<Relationships xmlns="http://schemas.openxmlformats.org/package/2006/relationships"><Relationship Id="rId1" Type="http://schemas.openxmlformats.org/officeDocument/2006/relationships/image" Target="../media/image144.png"/></Relationships>
</file>

<file path=xl/drawings/_rels/drawing145.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146.xml.rels><?xml version="1.0" encoding="UTF-8" standalone="yes"?>
<Relationships xmlns="http://schemas.openxmlformats.org/package/2006/relationships"><Relationship Id="rId1" Type="http://schemas.openxmlformats.org/officeDocument/2006/relationships/image" Target="../media/image146.png"/></Relationships>
</file>

<file path=xl/drawings/_rels/drawing147.xml.rels><?xml version="1.0" encoding="UTF-8" standalone="yes"?>
<Relationships xmlns="http://schemas.openxmlformats.org/package/2006/relationships"><Relationship Id="rId1" Type="http://schemas.openxmlformats.org/officeDocument/2006/relationships/image" Target="../media/image147.png"/></Relationships>
</file>

<file path=xl/drawings/_rels/drawing148.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149.xml.rels><?xml version="1.0" encoding="UTF-8" standalone="yes"?>
<Relationships xmlns="http://schemas.openxmlformats.org/package/2006/relationships"><Relationship Id="rId1" Type="http://schemas.openxmlformats.org/officeDocument/2006/relationships/image" Target="../media/image149.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150.png"/></Relationships>
</file>

<file path=xl/drawings/_rels/drawing151.xml.rels><?xml version="1.0" encoding="UTF-8" standalone="yes"?>
<Relationships xmlns="http://schemas.openxmlformats.org/package/2006/relationships"><Relationship Id="rId1" Type="http://schemas.openxmlformats.org/officeDocument/2006/relationships/image" Target="../media/image151.png"/></Relationships>
</file>

<file path=xl/drawings/_rels/drawing152.xml.rels><?xml version="1.0" encoding="UTF-8" standalone="yes"?>
<Relationships xmlns="http://schemas.openxmlformats.org/package/2006/relationships"><Relationship Id="rId1" Type="http://schemas.openxmlformats.org/officeDocument/2006/relationships/image" Target="../media/image152.png"/></Relationships>
</file>

<file path=xl/drawings/_rels/drawing153.xml.rels><?xml version="1.0" encoding="UTF-8" standalone="yes"?>
<Relationships xmlns="http://schemas.openxmlformats.org/package/2006/relationships"><Relationship Id="rId1" Type="http://schemas.openxmlformats.org/officeDocument/2006/relationships/image" Target="../media/image153.png"/></Relationships>
</file>

<file path=xl/drawings/_rels/drawing154.xml.rels><?xml version="1.0" encoding="UTF-8" standalone="yes"?>
<Relationships xmlns="http://schemas.openxmlformats.org/package/2006/relationships"><Relationship Id="rId1" Type="http://schemas.openxmlformats.org/officeDocument/2006/relationships/image" Target="../media/image154.png"/></Relationships>
</file>

<file path=xl/drawings/_rels/drawing155.xml.rels><?xml version="1.0" encoding="UTF-8" standalone="yes"?>
<Relationships xmlns="http://schemas.openxmlformats.org/package/2006/relationships"><Relationship Id="rId1" Type="http://schemas.openxmlformats.org/officeDocument/2006/relationships/image" Target="../media/image155.png"/></Relationships>
</file>

<file path=xl/drawings/_rels/drawing156.xml.rels><?xml version="1.0" encoding="UTF-8" standalone="yes"?>
<Relationships xmlns="http://schemas.openxmlformats.org/package/2006/relationships"><Relationship Id="rId1" Type="http://schemas.openxmlformats.org/officeDocument/2006/relationships/image" Target="../media/image156.png"/></Relationships>
</file>

<file path=xl/drawings/_rels/drawing157.xml.rels><?xml version="1.0" encoding="UTF-8" standalone="yes"?>
<Relationships xmlns="http://schemas.openxmlformats.org/package/2006/relationships"><Relationship Id="rId1" Type="http://schemas.openxmlformats.org/officeDocument/2006/relationships/image" Target="../media/image157.png"/></Relationships>
</file>

<file path=xl/drawings/_rels/drawing158.xml.rels><?xml version="1.0" encoding="UTF-8" standalone="yes"?>
<Relationships xmlns="http://schemas.openxmlformats.org/package/2006/relationships"><Relationship Id="rId1" Type="http://schemas.openxmlformats.org/officeDocument/2006/relationships/image" Target="../media/image158.png"/></Relationships>
</file>

<file path=xl/drawings/_rels/drawing159.xml.rels><?xml version="1.0" encoding="UTF-8" standalone="yes"?>
<Relationships xmlns="http://schemas.openxmlformats.org/package/2006/relationships"><Relationship Id="rId1" Type="http://schemas.openxmlformats.org/officeDocument/2006/relationships/image" Target="../media/image159.png"/></Relationships>
</file>

<file path=xl/drawings/_rels/drawing160.xml.rels><?xml version="1.0" encoding="UTF-8" standalone="yes"?>
<Relationships xmlns="http://schemas.openxmlformats.org/package/2006/relationships"><Relationship Id="rId1" Type="http://schemas.openxmlformats.org/officeDocument/2006/relationships/image" Target="../media/image160.png"/></Relationships>
</file>

<file path=xl/drawings/_rels/drawing161.xml.rels><?xml version="1.0" encoding="UTF-8" standalone="yes"?>
<Relationships xmlns="http://schemas.openxmlformats.org/package/2006/relationships"><Relationship Id="rId1" Type="http://schemas.openxmlformats.org/officeDocument/2006/relationships/image" Target="../media/image161.png"/></Relationships>
</file>

<file path=xl/drawings/_rels/drawing162.xml.rels><?xml version="1.0" encoding="UTF-8" standalone="yes"?>
<Relationships xmlns="http://schemas.openxmlformats.org/package/2006/relationships"><Relationship Id="rId1" Type="http://schemas.openxmlformats.org/officeDocument/2006/relationships/image" Target="../media/image162.png"/></Relationships>
</file>

<file path=xl/drawings/_rels/drawing163.xml.rels><?xml version="1.0" encoding="UTF-8" standalone="yes"?>
<Relationships xmlns="http://schemas.openxmlformats.org/package/2006/relationships"><Relationship Id="rId1" Type="http://schemas.openxmlformats.org/officeDocument/2006/relationships/image" Target="../media/image163.png"/></Relationships>
</file>

<file path=xl/drawings/_rels/drawing164.xml.rels><?xml version="1.0" encoding="UTF-8" standalone="yes"?>
<Relationships xmlns="http://schemas.openxmlformats.org/package/2006/relationships"><Relationship Id="rId1" Type="http://schemas.openxmlformats.org/officeDocument/2006/relationships/image" Target="../media/image164.png"/></Relationships>
</file>

<file path=xl/drawings/_rels/drawing165.xml.rels><?xml version="1.0" encoding="UTF-8" standalone="yes"?>
<Relationships xmlns="http://schemas.openxmlformats.org/package/2006/relationships"><Relationship Id="rId1" Type="http://schemas.openxmlformats.org/officeDocument/2006/relationships/image" Target="../media/image165.png"/></Relationships>
</file>

<file path=xl/drawings/_rels/drawing166.xml.rels><?xml version="1.0" encoding="UTF-8" standalone="yes"?>
<Relationships xmlns="http://schemas.openxmlformats.org/package/2006/relationships"><Relationship Id="rId1" Type="http://schemas.openxmlformats.org/officeDocument/2006/relationships/image" Target="../media/image166.png"/></Relationships>
</file>

<file path=xl/drawings/_rels/drawing167.xml.rels><?xml version="1.0" encoding="UTF-8" standalone="yes"?>
<Relationships xmlns="http://schemas.openxmlformats.org/package/2006/relationships"><Relationship Id="rId1" Type="http://schemas.openxmlformats.org/officeDocument/2006/relationships/image" Target="../media/image167.png"/></Relationships>
</file>

<file path=xl/drawings/_rels/drawing168.xml.rels><?xml version="1.0" encoding="UTF-8" standalone="yes"?>
<Relationships xmlns="http://schemas.openxmlformats.org/package/2006/relationships"><Relationship Id="rId1" Type="http://schemas.openxmlformats.org/officeDocument/2006/relationships/image" Target="../media/image168.png"/></Relationships>
</file>

<file path=xl/drawings/_rels/drawing169.xml.rels><?xml version="1.0" encoding="UTF-8" standalone="yes"?>
<Relationships xmlns="http://schemas.openxmlformats.org/package/2006/relationships"><Relationship Id="rId1" Type="http://schemas.openxmlformats.org/officeDocument/2006/relationships/image" Target="../media/image169.png"/></Relationships>
</file>

<file path=xl/drawings/_rels/drawing170.xml.rels><?xml version="1.0" encoding="UTF-8" standalone="yes"?>
<Relationships xmlns="http://schemas.openxmlformats.org/package/2006/relationships"><Relationship Id="rId1" Type="http://schemas.openxmlformats.org/officeDocument/2006/relationships/image" Target="../media/image170.png"/></Relationships>
</file>

<file path=xl/drawings/_rels/drawing171.xml.rels><?xml version="1.0" encoding="UTF-8" standalone="yes"?>
<Relationships xmlns="http://schemas.openxmlformats.org/package/2006/relationships"><Relationship Id="rId1" Type="http://schemas.openxmlformats.org/officeDocument/2006/relationships/image" Target="../media/image171.png"/></Relationships>
</file>

<file path=xl/drawings/_rels/drawing172.xml.rels><?xml version="1.0" encoding="UTF-8" standalone="yes"?>
<Relationships xmlns="http://schemas.openxmlformats.org/package/2006/relationships"><Relationship Id="rId1" Type="http://schemas.openxmlformats.org/officeDocument/2006/relationships/image" Target="../media/image172.png"/></Relationships>
</file>

<file path=xl/drawings/_rels/drawing173.xml.rels><?xml version="1.0" encoding="UTF-8" standalone="yes"?>
<Relationships xmlns="http://schemas.openxmlformats.org/package/2006/relationships"><Relationship Id="rId1" Type="http://schemas.openxmlformats.org/officeDocument/2006/relationships/image" Target="../media/image173.png"/></Relationships>
</file>

<file path=xl/drawings/_rels/drawing174.xml.rels><?xml version="1.0" encoding="UTF-8" standalone="yes"?>
<Relationships xmlns="http://schemas.openxmlformats.org/package/2006/relationships"><Relationship Id="rId1" Type="http://schemas.openxmlformats.org/officeDocument/2006/relationships/image" Target="../media/image174.png"/></Relationships>
</file>

<file path=xl/drawings/_rels/drawing175.xml.rels><?xml version="1.0" encoding="UTF-8" standalone="yes"?>
<Relationships xmlns="http://schemas.openxmlformats.org/package/2006/relationships"><Relationship Id="rId1" Type="http://schemas.openxmlformats.org/officeDocument/2006/relationships/image" Target="../media/image175.png"/></Relationships>
</file>

<file path=xl/drawings/_rels/drawing176.xml.rels><?xml version="1.0" encoding="UTF-8" standalone="yes"?>
<Relationships xmlns="http://schemas.openxmlformats.org/package/2006/relationships"><Relationship Id="rId1" Type="http://schemas.openxmlformats.org/officeDocument/2006/relationships/image" Target="../media/image176.png"/></Relationships>
</file>

<file path=xl/drawings/_rels/drawing177.xml.rels><?xml version="1.0" encoding="UTF-8" standalone="yes"?>
<Relationships xmlns="http://schemas.openxmlformats.org/package/2006/relationships"><Relationship Id="rId1" Type="http://schemas.openxmlformats.org/officeDocument/2006/relationships/image" Target="../media/image177.png"/></Relationships>
</file>

<file path=xl/drawings/_rels/drawing178.xml.rels><?xml version="1.0" encoding="UTF-8" standalone="yes"?>
<Relationships xmlns="http://schemas.openxmlformats.org/package/2006/relationships"><Relationship Id="rId1" Type="http://schemas.openxmlformats.org/officeDocument/2006/relationships/image" Target="../media/image178.png"/></Relationships>
</file>

<file path=xl/drawings/_rels/drawing179.xml.rels><?xml version="1.0" encoding="UTF-8" standalone="yes"?>
<Relationships xmlns="http://schemas.openxmlformats.org/package/2006/relationships"><Relationship Id="rId1" Type="http://schemas.openxmlformats.org/officeDocument/2006/relationships/image" Target="../media/image179.png"/></Relationships>
</file>

<file path=xl/drawings/_rels/drawing180.xml.rels><?xml version="1.0" encoding="UTF-8" standalone="yes"?>
<Relationships xmlns="http://schemas.openxmlformats.org/package/2006/relationships"><Relationship Id="rId1" Type="http://schemas.openxmlformats.org/officeDocument/2006/relationships/image" Target="../media/image180.png"/></Relationships>
</file>

<file path=xl/drawings/_rels/drawing181.xml.rels><?xml version="1.0" encoding="UTF-8" standalone="yes"?>
<Relationships xmlns="http://schemas.openxmlformats.org/package/2006/relationships"><Relationship Id="rId1" Type="http://schemas.openxmlformats.org/officeDocument/2006/relationships/image" Target="../media/image181.png"/></Relationships>
</file>

<file path=xl/drawings/_rels/drawing182.xml.rels><?xml version="1.0" encoding="UTF-8" standalone="yes"?>
<Relationships xmlns="http://schemas.openxmlformats.org/package/2006/relationships"><Relationship Id="rId1" Type="http://schemas.openxmlformats.org/officeDocument/2006/relationships/image" Target="../media/image182.png"/></Relationships>
</file>

<file path=xl/drawings/_rels/drawing183.xml.rels><?xml version="1.0" encoding="UTF-8" standalone="yes"?>
<Relationships xmlns="http://schemas.openxmlformats.org/package/2006/relationships"><Relationship Id="rId1" Type="http://schemas.openxmlformats.org/officeDocument/2006/relationships/image" Target="../media/image183.png"/></Relationships>
</file>

<file path=xl/drawings/_rels/drawing184.xml.rels><?xml version="1.0" encoding="UTF-8" standalone="yes"?>
<Relationships xmlns="http://schemas.openxmlformats.org/package/2006/relationships"><Relationship Id="rId1" Type="http://schemas.openxmlformats.org/officeDocument/2006/relationships/image" Target="../media/image184.png"/></Relationships>
</file>

<file path=xl/drawings/_rels/drawing185.xml.rels><?xml version="1.0" encoding="UTF-8" standalone="yes"?>
<Relationships xmlns="http://schemas.openxmlformats.org/package/2006/relationships"><Relationship Id="rId1" Type="http://schemas.openxmlformats.org/officeDocument/2006/relationships/image" Target="../media/image185.png"/></Relationships>
</file>

<file path=xl/drawings/_rels/drawing186.xml.rels><?xml version="1.0" encoding="UTF-8" standalone="yes"?>
<Relationships xmlns="http://schemas.openxmlformats.org/package/2006/relationships"><Relationship Id="rId1" Type="http://schemas.openxmlformats.org/officeDocument/2006/relationships/image" Target="../media/image186.png"/></Relationships>
</file>

<file path=xl/drawings/_rels/drawing187.xml.rels><?xml version="1.0" encoding="UTF-8" standalone="yes"?>
<Relationships xmlns="http://schemas.openxmlformats.org/package/2006/relationships"><Relationship Id="rId1" Type="http://schemas.openxmlformats.org/officeDocument/2006/relationships/image" Target="../media/image187.png"/></Relationships>
</file>

<file path=xl/drawings/_rels/drawing188.xml.rels><?xml version="1.0" encoding="UTF-8" standalone="yes"?>
<Relationships xmlns="http://schemas.openxmlformats.org/package/2006/relationships"><Relationship Id="rId1" Type="http://schemas.openxmlformats.org/officeDocument/2006/relationships/image" Target="../media/image188.png"/></Relationships>
</file>

<file path=xl/drawings/_rels/drawing189.xml.rels><?xml version="1.0" encoding="UTF-8" standalone="yes"?>
<Relationships xmlns="http://schemas.openxmlformats.org/package/2006/relationships"><Relationship Id="rId1" Type="http://schemas.openxmlformats.org/officeDocument/2006/relationships/image" Target="../media/image189.png"/></Relationships>
</file>

<file path=xl/drawings/_rels/drawing190.xml.rels><?xml version="1.0" encoding="UTF-8" standalone="yes"?>
<Relationships xmlns="http://schemas.openxmlformats.org/package/2006/relationships"><Relationship Id="rId1" Type="http://schemas.openxmlformats.org/officeDocument/2006/relationships/image" Target="../media/image190.png"/></Relationships>
</file>

<file path=xl/drawings/_rels/drawing191.xml.rels><?xml version="1.0" encoding="UTF-8" standalone="yes"?>
<Relationships xmlns="http://schemas.openxmlformats.org/package/2006/relationships"><Relationship Id="rId1" Type="http://schemas.openxmlformats.org/officeDocument/2006/relationships/image" Target="../media/image191.png"/></Relationships>
</file>

<file path=xl/drawings/_rels/drawing192.xml.rels><?xml version="1.0" encoding="UTF-8" standalone="yes"?>
<Relationships xmlns="http://schemas.openxmlformats.org/package/2006/relationships"><Relationship Id="rId1" Type="http://schemas.openxmlformats.org/officeDocument/2006/relationships/image" Target="../media/image192.png"/></Relationships>
</file>

<file path=xl/drawings/_rels/drawing193.xml.rels><?xml version="1.0" encoding="UTF-8" standalone="yes"?>
<Relationships xmlns="http://schemas.openxmlformats.org/package/2006/relationships"><Relationship Id="rId1" Type="http://schemas.openxmlformats.org/officeDocument/2006/relationships/image" Target="../media/image193.png"/></Relationships>
</file>

<file path=xl/drawings/_rels/drawing194.xml.rels><?xml version="1.0" encoding="UTF-8" standalone="yes"?>
<Relationships xmlns="http://schemas.openxmlformats.org/package/2006/relationships"><Relationship Id="rId1" Type="http://schemas.openxmlformats.org/officeDocument/2006/relationships/image" Target="../media/image194.png"/></Relationships>
</file>

<file path=xl/drawings/_rels/drawing195.xml.rels><?xml version="1.0" encoding="UTF-8" standalone="yes"?>
<Relationships xmlns="http://schemas.openxmlformats.org/package/2006/relationships"><Relationship Id="rId1" Type="http://schemas.openxmlformats.org/officeDocument/2006/relationships/image" Target="../media/image195.png"/></Relationships>
</file>

<file path=xl/drawings/_rels/drawing196.xml.rels><?xml version="1.0" encoding="UTF-8" standalone="yes"?>
<Relationships xmlns="http://schemas.openxmlformats.org/package/2006/relationships"><Relationship Id="rId1" Type="http://schemas.openxmlformats.org/officeDocument/2006/relationships/image" Target="../media/image196.png"/></Relationships>
</file>

<file path=xl/drawings/_rels/drawing197.xml.rels><?xml version="1.0" encoding="UTF-8" standalone="yes"?>
<Relationships xmlns="http://schemas.openxmlformats.org/package/2006/relationships"><Relationship Id="rId1" Type="http://schemas.openxmlformats.org/officeDocument/2006/relationships/image" Target="../media/image197.png"/></Relationships>
</file>

<file path=xl/drawings/_rels/drawing198.xml.rels><?xml version="1.0" encoding="UTF-8" standalone="yes"?>
<Relationships xmlns="http://schemas.openxmlformats.org/package/2006/relationships"><Relationship Id="rId1" Type="http://schemas.openxmlformats.org/officeDocument/2006/relationships/image" Target="../media/image198.png"/></Relationships>
</file>

<file path=xl/drawings/_rels/drawing199.xml.rels><?xml version="1.0" encoding="UTF-8" standalone="yes"?>
<Relationships xmlns="http://schemas.openxmlformats.org/package/2006/relationships"><Relationship Id="rId1" Type="http://schemas.openxmlformats.org/officeDocument/2006/relationships/image" Target="../media/image199.png"/></Relationships>
</file>

<file path=xl/drawings/_rels/drawing200.xml.rels><?xml version="1.0" encoding="UTF-8" standalone="yes"?>
<Relationships xmlns="http://schemas.openxmlformats.org/package/2006/relationships"><Relationship Id="rId1" Type="http://schemas.openxmlformats.org/officeDocument/2006/relationships/image" Target="../media/image200.png"/></Relationships>
</file>

<file path=xl/drawings/_rels/drawing201.xml.rels><?xml version="1.0" encoding="UTF-8" standalone="yes"?>
<Relationships xmlns="http://schemas.openxmlformats.org/package/2006/relationships"><Relationship Id="rId1" Type="http://schemas.openxmlformats.org/officeDocument/2006/relationships/image" Target="../media/image201.png"/></Relationships>
</file>

<file path=xl/drawings/_rels/drawing202.xml.rels><?xml version="1.0" encoding="UTF-8" standalone="yes"?>
<Relationships xmlns="http://schemas.openxmlformats.org/package/2006/relationships"><Relationship Id="rId1" Type="http://schemas.openxmlformats.org/officeDocument/2006/relationships/image" Target="../media/image202.png"/></Relationships>
</file>

<file path=xl/drawings/_rels/drawing203.xml.rels><?xml version="1.0" encoding="UTF-8" standalone="yes"?>
<Relationships xmlns="http://schemas.openxmlformats.org/package/2006/relationships"><Relationship Id="rId1" Type="http://schemas.openxmlformats.org/officeDocument/2006/relationships/image" Target="../media/image203.png"/></Relationships>
</file>

<file path=xl/drawings/_rels/drawing204.xml.rels><?xml version="1.0" encoding="UTF-8" standalone="yes"?>
<Relationships xmlns="http://schemas.openxmlformats.org/package/2006/relationships"><Relationship Id="rId1" Type="http://schemas.openxmlformats.org/officeDocument/2006/relationships/image" Target="../media/image204.png"/></Relationships>
</file>

<file path=xl/drawings/_rels/drawing205.xml.rels><?xml version="1.0" encoding="UTF-8" standalone="yes"?>
<Relationships xmlns="http://schemas.openxmlformats.org/package/2006/relationships"><Relationship Id="rId1" Type="http://schemas.openxmlformats.org/officeDocument/2006/relationships/image" Target="../media/image205.png"/></Relationships>
</file>

<file path=xl/drawings/_rels/drawing206.xml.rels><?xml version="1.0" encoding="UTF-8" standalone="yes"?>
<Relationships xmlns="http://schemas.openxmlformats.org/package/2006/relationships"><Relationship Id="rId1" Type="http://schemas.openxmlformats.org/officeDocument/2006/relationships/image" Target="../media/image206.png"/></Relationships>
</file>

<file path=xl/drawings/_rels/drawing207.xml.rels><?xml version="1.0" encoding="UTF-8" standalone="yes"?>
<Relationships xmlns="http://schemas.openxmlformats.org/package/2006/relationships"><Relationship Id="rId1" Type="http://schemas.openxmlformats.org/officeDocument/2006/relationships/image" Target="../media/image207.png"/></Relationships>
</file>

<file path=xl/drawings/_rels/drawing208.xml.rels><?xml version="1.0" encoding="UTF-8" standalone="yes"?>
<Relationships xmlns="http://schemas.openxmlformats.org/package/2006/relationships"><Relationship Id="rId1" Type="http://schemas.openxmlformats.org/officeDocument/2006/relationships/image" Target="../media/image208.png"/></Relationships>
</file>

<file path=xl/drawings/_rels/drawing209.xml.rels><?xml version="1.0" encoding="UTF-8" standalone="yes"?>
<Relationships xmlns="http://schemas.openxmlformats.org/package/2006/relationships"><Relationship Id="rId1" Type="http://schemas.openxmlformats.org/officeDocument/2006/relationships/image" Target="../media/image209.png"/></Relationships>
</file>

<file path=xl/drawings/_rels/drawing210.xml.rels><?xml version="1.0" encoding="UTF-8" standalone="yes"?>
<Relationships xmlns="http://schemas.openxmlformats.org/package/2006/relationships"><Relationship Id="rId1" Type="http://schemas.openxmlformats.org/officeDocument/2006/relationships/image" Target="../media/image210.png"/></Relationships>
</file>

<file path=xl/drawings/_rels/drawing211.xml.rels><?xml version="1.0" encoding="UTF-8" standalone="yes"?>
<Relationships xmlns="http://schemas.openxmlformats.org/package/2006/relationships"><Relationship Id="rId1" Type="http://schemas.openxmlformats.org/officeDocument/2006/relationships/image" Target="../media/image211.png"/></Relationships>
</file>

<file path=xl/drawings/_rels/drawing212.xml.rels><?xml version="1.0" encoding="UTF-8" standalone="yes"?>
<Relationships xmlns="http://schemas.openxmlformats.org/package/2006/relationships"><Relationship Id="rId1" Type="http://schemas.openxmlformats.org/officeDocument/2006/relationships/image" Target="../media/image212.png"/></Relationships>
</file>

<file path=xl/drawings/_rels/drawing213.xml.rels><?xml version="1.0" encoding="UTF-8" standalone="yes"?>
<Relationships xmlns="http://schemas.openxmlformats.org/package/2006/relationships"><Relationship Id="rId1" Type="http://schemas.openxmlformats.org/officeDocument/2006/relationships/image" Target="../media/image213.png"/></Relationships>
</file>

<file path=xl/drawings/_rels/drawing214.xml.rels><?xml version="1.0" encoding="UTF-8" standalone="yes"?>
<Relationships xmlns="http://schemas.openxmlformats.org/package/2006/relationships"><Relationship Id="rId1" Type="http://schemas.openxmlformats.org/officeDocument/2006/relationships/image" Target="../media/image214.png"/></Relationships>
</file>

<file path=xl/drawings/_rels/drawing215.xml.rels><?xml version="1.0" encoding="UTF-8" standalone="yes"?>
<Relationships xmlns="http://schemas.openxmlformats.org/package/2006/relationships"><Relationship Id="rId1" Type="http://schemas.openxmlformats.org/officeDocument/2006/relationships/image" Target="../media/image215.png"/></Relationships>
</file>

<file path=xl/drawings/_rels/drawing216.xml.rels><?xml version="1.0" encoding="UTF-8" standalone="yes"?>
<Relationships xmlns="http://schemas.openxmlformats.org/package/2006/relationships"><Relationship Id="rId1" Type="http://schemas.openxmlformats.org/officeDocument/2006/relationships/image" Target="../media/image216.png"/></Relationships>
</file>

<file path=xl/drawings/_rels/drawing217.xml.rels><?xml version="1.0" encoding="UTF-8" standalone="yes"?>
<Relationships xmlns="http://schemas.openxmlformats.org/package/2006/relationships"><Relationship Id="rId1" Type="http://schemas.openxmlformats.org/officeDocument/2006/relationships/image" Target="../media/image217.png"/></Relationships>
</file>

<file path=xl/drawings/_rels/drawing218.xml.rels><?xml version="1.0" encoding="UTF-8" standalone="yes"?>
<Relationships xmlns="http://schemas.openxmlformats.org/package/2006/relationships"><Relationship Id="rId1" Type="http://schemas.openxmlformats.org/officeDocument/2006/relationships/image" Target="../media/image218.png"/></Relationships>
</file>

<file path=xl/drawings/_rels/drawing219.xml.rels><?xml version="1.0" encoding="UTF-8" standalone="yes"?>
<Relationships xmlns="http://schemas.openxmlformats.org/package/2006/relationships"><Relationship Id="rId1" Type="http://schemas.openxmlformats.org/officeDocument/2006/relationships/image" Target="../media/image219.png"/></Relationships>
</file>

<file path=xl/drawings/_rels/drawing220.xml.rels><?xml version="1.0" encoding="UTF-8" standalone="yes"?>
<Relationships xmlns="http://schemas.openxmlformats.org/package/2006/relationships"><Relationship Id="rId1" Type="http://schemas.openxmlformats.org/officeDocument/2006/relationships/image" Target="../media/image220.png"/></Relationships>
</file>

<file path=xl/drawings/_rels/drawing221.xml.rels><?xml version="1.0" encoding="UTF-8" standalone="yes"?>
<Relationships xmlns="http://schemas.openxmlformats.org/package/2006/relationships"><Relationship Id="rId1" Type="http://schemas.openxmlformats.org/officeDocument/2006/relationships/image" Target="../media/image221.png"/></Relationships>
</file>

<file path=xl/drawings/_rels/drawing222.xml.rels><?xml version="1.0" encoding="UTF-8" standalone="yes"?>
<Relationships xmlns="http://schemas.openxmlformats.org/package/2006/relationships"><Relationship Id="rId1" Type="http://schemas.openxmlformats.org/officeDocument/2006/relationships/image" Target="../media/image222.png"/></Relationships>
</file>

<file path=xl/drawings/_rels/drawing223.xml.rels><?xml version="1.0" encoding="UTF-8" standalone="yes"?>
<Relationships xmlns="http://schemas.openxmlformats.org/package/2006/relationships"><Relationship Id="rId1" Type="http://schemas.openxmlformats.org/officeDocument/2006/relationships/image" Target="../media/image223.png"/></Relationships>
</file>

<file path=xl/drawings/_rels/drawing224.xml.rels><?xml version="1.0" encoding="UTF-8" standalone="yes"?>
<Relationships xmlns="http://schemas.openxmlformats.org/package/2006/relationships"><Relationship Id="rId1" Type="http://schemas.openxmlformats.org/officeDocument/2006/relationships/image" Target="../media/image224.png"/></Relationships>
</file>

<file path=xl/drawings/_rels/drawing225.xml.rels><?xml version="1.0" encoding="UTF-8" standalone="yes"?>
<Relationships xmlns="http://schemas.openxmlformats.org/package/2006/relationships"><Relationship Id="rId1" Type="http://schemas.openxmlformats.org/officeDocument/2006/relationships/image" Target="../media/image225.png"/></Relationships>
</file>

<file path=xl/drawings/_rels/drawing226.xml.rels><?xml version="1.0" encoding="UTF-8" standalone="yes"?>
<Relationships xmlns="http://schemas.openxmlformats.org/package/2006/relationships"><Relationship Id="rId1" Type="http://schemas.openxmlformats.org/officeDocument/2006/relationships/image" Target="../media/image226.png"/></Relationships>
</file>

<file path=xl/drawings/_rels/drawing227.xml.rels><?xml version="1.0" encoding="UTF-8" standalone="yes"?>
<Relationships xmlns="http://schemas.openxmlformats.org/package/2006/relationships"><Relationship Id="rId1" Type="http://schemas.openxmlformats.org/officeDocument/2006/relationships/image" Target="../media/image227.png"/></Relationships>
</file>

<file path=xl/drawings/_rels/drawing228.xml.rels><?xml version="1.0" encoding="UTF-8" standalone="yes"?>
<Relationships xmlns="http://schemas.openxmlformats.org/package/2006/relationships"><Relationship Id="rId1" Type="http://schemas.openxmlformats.org/officeDocument/2006/relationships/image" Target="../media/image228.png"/></Relationships>
</file>

<file path=xl/drawings/_rels/drawing229.xml.rels><?xml version="1.0" encoding="UTF-8" standalone="yes"?>
<Relationships xmlns="http://schemas.openxmlformats.org/package/2006/relationships"><Relationship Id="rId1" Type="http://schemas.openxmlformats.org/officeDocument/2006/relationships/image" Target="../media/image229.png"/></Relationships>
</file>

<file path=xl/drawings/_rels/drawing230.xml.rels><?xml version="1.0" encoding="UTF-8" standalone="yes"?>
<Relationships xmlns="http://schemas.openxmlformats.org/package/2006/relationships"><Relationship Id="rId1" Type="http://schemas.openxmlformats.org/officeDocument/2006/relationships/image" Target="../media/image230.png"/></Relationships>
</file>

<file path=xl/drawings/_rels/drawing231.xml.rels><?xml version="1.0" encoding="UTF-8" standalone="yes"?>
<Relationships xmlns="http://schemas.openxmlformats.org/package/2006/relationships"><Relationship Id="rId1" Type="http://schemas.openxmlformats.org/officeDocument/2006/relationships/image" Target="../media/image231.png"/></Relationships>
</file>

<file path=xl/drawings/_rels/drawing232.xml.rels><?xml version="1.0" encoding="UTF-8" standalone="yes"?>
<Relationships xmlns="http://schemas.openxmlformats.org/package/2006/relationships"><Relationship Id="rId1" Type="http://schemas.openxmlformats.org/officeDocument/2006/relationships/image" Target="../media/image232.png"/></Relationships>
</file>

<file path=xl/drawings/_rels/drawing233.xml.rels><?xml version="1.0" encoding="UTF-8" standalone="yes"?>
<Relationships xmlns="http://schemas.openxmlformats.org/package/2006/relationships"><Relationship Id="rId1" Type="http://schemas.openxmlformats.org/officeDocument/2006/relationships/image" Target="../media/image233.png"/></Relationships>
</file>

<file path=xl/drawings/_rels/drawing234.xml.rels><?xml version="1.0" encoding="UTF-8" standalone="yes"?>
<Relationships xmlns="http://schemas.openxmlformats.org/package/2006/relationships"><Relationship Id="rId1" Type="http://schemas.openxmlformats.org/officeDocument/2006/relationships/image" Target="../media/image234.png"/></Relationships>
</file>

<file path=xl/drawings/_rels/drawing235.xml.rels><?xml version="1.0" encoding="UTF-8" standalone="yes"?>
<Relationships xmlns="http://schemas.openxmlformats.org/package/2006/relationships"><Relationship Id="rId1" Type="http://schemas.openxmlformats.org/officeDocument/2006/relationships/image" Target="../media/image235.png"/></Relationships>
</file>

<file path=xl/drawings/_rels/drawing236.xml.rels><?xml version="1.0" encoding="UTF-8" standalone="yes"?>
<Relationships xmlns="http://schemas.openxmlformats.org/package/2006/relationships"><Relationship Id="rId1" Type="http://schemas.openxmlformats.org/officeDocument/2006/relationships/image" Target="../media/image236.png"/></Relationships>
</file>

<file path=xl/drawings/_rels/drawing237.xml.rels><?xml version="1.0" encoding="UTF-8" standalone="yes"?>
<Relationships xmlns="http://schemas.openxmlformats.org/package/2006/relationships"><Relationship Id="rId1" Type="http://schemas.openxmlformats.org/officeDocument/2006/relationships/image" Target="../media/image237.png"/></Relationships>
</file>

<file path=xl/drawings/_rels/drawing238.xml.rels><?xml version="1.0" encoding="UTF-8" standalone="yes"?>
<Relationships xmlns="http://schemas.openxmlformats.org/package/2006/relationships"><Relationship Id="rId1" Type="http://schemas.openxmlformats.org/officeDocument/2006/relationships/image" Target="../media/image238.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FB5F0B4-1150-4244-9B07-FE7FAEF2706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7C6513D-EC22-4AE3-925E-A8B8B50E19C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316CAC5-87AA-425D-BC76-D5937EC830C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FB1DE3B-06E1-4E34-8CA0-53F78B197E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92548C2-FFD3-4436-B42A-9DB2D3FB41E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9B18539-6A2C-4583-89B5-720975782D5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30CF8F2-300A-4A08-92B9-661C81705D6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75CD76A-97CE-4E8C-B513-F8281864B4C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0369588-F41C-4B45-9A6A-3D1E2055A5C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9C24CD2-270F-430B-96B4-069629DBDCF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58EB4EE-F683-490B-9720-2EAE0AE6A75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544AA01-0CC8-4988-B17E-7F3357A19E2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5715FFE-AD22-4E9C-BD4C-975D2FC87AC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E3251BE-2F09-417B-8D9C-B47E7674A5C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FACA0BF-36FF-426A-A1ED-AC5CF5E170E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8B819C3-1D37-431D-946A-DDD93EEFF77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90B3F15-D0DA-452E-8584-D73CA061343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BF85462-0B4A-49AB-925A-86A11ACE66D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0BA85F3-DABD-4DDE-8F97-7688D69D7EF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EEBF201-0BE3-42E4-B7AB-7163FC03EB5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F6E5094-5C59-4605-AC94-EBADF0CD280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4048560-1A8B-43EB-84F4-2B93EABAD40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4091496-86E1-4967-B489-BC89EBD78BF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0492FCD-1307-4CD2-829F-03B3CF05E33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1CBF93C-7636-4F14-AEF0-8BFA1EB916E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15ABF40-68F6-4E8C-B133-58DC4DF9461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4CDA8BD-7367-4C04-AF21-69DD1A9F00B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9B240E0-3BC0-4B3D-BABE-937BBD67A0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5D8ABC9-6496-45A3-BC53-9D9B8C5768E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952EF72-12B7-450E-90E3-CBC17F0121B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BFCCA26-E51D-4118-8B2B-A0098198F46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A8CA86E-2B30-4C94-A87D-223E7C46AF1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8E984DF-0C1C-438B-8E97-1310DA05A5C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CE47000-E59A-448C-A511-5CD168C6D7E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4DDCDEA-469D-4E36-BCA8-65E48848AFF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ED10E7C-DE41-43C4-8055-D724F92F101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7C60076-5E5C-4105-BB3F-0F8A4DC40EA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DFCC74F-56A0-4EC3-A9CB-7BBFF0625FE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009C345-B226-4192-BBF6-9D13815D33F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420173A-20A9-46B6-8A56-1839CC69103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C5AE745-2186-4B62-9666-A5A14746192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286FC4D-F190-42C4-9F1C-798D0A54A45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68863AA-89C4-4260-BDB9-234E3B3FF8E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CCF68CC-5250-43C5-ACDE-2B4A8624DED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1028101-FACD-4836-AEFD-6B7DCEB7A39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E3CAFC4-1BC5-4A4A-9875-D9E927A2126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DD2C95E-AB15-490F-BD97-CAC9D7479F7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5AF34B9-86D4-464E-A0E1-2ADDF4C6B04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74D109B-8C79-4CB1-BD8B-C0EBBA8D5DB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5901504-803C-4CAD-983B-E1E2DC8BAD8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5D3E011-715B-440B-A471-4C39F866A3F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D857C7C-911C-4DD7-B0CA-58C060E6B50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8F42843-3E55-4810-857C-1D475E9B5A2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2BC6F22-9B32-43C8-AD0C-DEAD1B155F3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D097446-40F3-45F9-BF9C-E9503A068D0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5188B0C-E8CA-4009-87F1-E36BB7A108D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E982E43-75CB-4018-BAD5-C727BE2C1D6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D3AE21F-3F6D-4E20-969A-C2BBE93077D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5495BF3-8C4D-4BAE-B8EB-6C7BD726817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B9F171B-657F-4FCF-8765-25DE8F5CAE2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448E665-7B08-4E6A-B62B-997F7BC8034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B659DC6-5EE9-4794-94FA-9324BA022B2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5707F0C-A3C4-42E9-9583-F5FE68C2C61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E238220-5EFA-4380-B113-AF040AC8AF5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D22F4C7-69E8-485C-8656-E690907BBED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0B30AB7-1C76-4E47-AA07-9E1B15614F1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E95D03A-B7F9-403E-88A7-1C5220AFE9B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20842DE-007F-44B7-B6BC-22A3830232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9F78F37-D59B-4559-A193-D2DE9AB39C9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9BD8823-4E54-4EE6-BCF2-7AB9D25C09E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510F821-3B53-4BCA-BA61-047B33F251E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19A1AD3-D16C-44B0-88E2-24C3FE7B5D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6366A5A-AD8A-45E1-A309-AF531D53683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2D87A04-A422-400E-AA7B-A2F3DA286FA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5272C91-F59A-47B9-9FD4-DE5CAE37691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AB4E316-871E-4E0A-8FD6-B78349D02E4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1C95983-4556-4256-805A-088F2652FAA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C70CDB7-A447-4AD2-BD0C-C3F61B81044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95407AE-977A-46E9-91C1-0B40F6819BB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D6CEC0C-6B45-4647-918F-F02F62BC5DC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B2763B7-0485-4BD2-A87A-179702085CC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4C78D78-E76C-4524-9734-284103A8B83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3076596-D9E3-4C52-9341-85929DF72A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5179BAF-398E-4111-A142-FCAECD5621C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3881B67-8604-4FFE-ACF6-A34E9096219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010BB71-3F18-4854-BA7E-5A732C8245C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B7B88BE-52A5-4E28-B021-CF677ED2DDA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63B64CE-C614-4E57-9686-2806DB7FF8F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35B028A-2F7C-4192-851B-6DE9BE3E94F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8FDDC75-4833-4C4B-B097-E14423C2E6C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F949E01-AB6D-48F6-B675-0709369406F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5AA3623-0BD1-41C0-92E8-66F60874D1E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7C5E366-D313-44CA-BB83-5BA76F024AE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CBCE826-E0A6-45F6-9F96-46DAF7F106C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CEE3A08-CE73-4AD6-B32B-4EFF71F9712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2635A45-0CD7-42A9-8AD6-284C72C11BE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7C2E44E-9BF8-4721-921A-C2A51C9FEC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2EB17DA-9141-495E-A1A6-3233CEC7C7D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33EB175-5EB2-40FC-A184-5514AEF214D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90DA041-88CE-44D6-BC5E-BD5BD6D45A8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9296D03-A853-491C-BB58-15E157EEC53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D5F233C-F103-4D21-BE60-4D543085B57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E0F6C4E-E6D0-43A2-8396-58E51CD0FD3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E1C7877-4DE4-4295-A2F9-4D41D051BDD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C26BEB8-BC98-4BC2-9EFE-1CBF3A730FF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8081D3B-23F8-4018-B89C-E22F9D710B6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43FC7E8-C1FB-40DF-95A1-9417CE2694E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F2FB8E0-1B4E-449A-A61B-C4D5990EF20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9AE00C6-E89E-44E1-8884-D7FB0BF95EA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3301FF5-0E50-453E-AE3E-5BB25F1047E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1054BAE-FB3B-4B39-B58E-E8D1D7B9F9B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8143F1C-1851-439E-818B-3A603DBA10F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07F62BA-D2A5-4284-BEA0-D3A2EA0434A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338A28A-BFD8-4BCB-B307-02A81E6B98E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8E76485-305E-4A98-9E29-BE7043230EB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CD04E87-E6B8-411D-B5CC-DF91143CA38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869D30A-32FC-4665-ABC8-4A9FCF5D029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0921AAD-327F-4737-A352-0BBA36F4639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E7D57B9-7198-4972-93FC-1DB3AD3B0BE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27B896E-86EF-4690-A649-8E0B3E00FAE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71C1834-9792-42D9-AD60-7E9E800EE1F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C85BFCD-533A-4571-AE75-CB7ADA9D655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394E8F3-7AD5-48B8-99D1-9F32FF9168E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622646D-F45B-461A-9512-E725E910D0F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5A463FF-272D-4F66-815B-00E59F4D83D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DC88A69-63F9-4C7C-ABE1-548FBCE37F5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10E1674-81E2-4EC3-9D3C-04FA97AEC01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60187EC-62D0-4F56-B406-8183AEB90ED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CAD070A-CFF4-4507-BF95-249ACB4ED35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F06327D-F809-4BED-8B63-B37C93E6D1D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2A59831-470B-41D8-9484-A21499E558E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CDC6CE6-583E-43EF-BD47-59C693A285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D7822C9-D9DF-4AA2-9FC9-832501970F1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71BE618-BB1F-4DA9-A9DD-D5088DADCD6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40654AF-92FA-46D2-BBE6-C24F77DC4C6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4610533-AFD2-47D7-921C-62E7812B197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C3346F6-C2C8-475B-ADB4-E8A9C1C40E5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7945B93-1962-4D0F-9C0E-B2ADF8FC613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FAF29FA-0F54-4004-A88C-CD407F839E4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AB7774B-45A1-4D76-B7D1-8C9E2D706FD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DD03A1F-520B-4627-B64F-FCD18EF4C54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B00A1A9-F2E4-44AD-86CC-46D9C35658A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E527DBF-17FC-480F-ACA9-830B648EF47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B05ACF4-C62A-478E-940D-CEBC078200C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E744753-DDD7-4476-ABBB-2EE47A35221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865378F-3F15-401B-BEDB-2DDDBA47462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4EDF08F-F45E-41EF-AD03-C3E75BF6A9E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E3C18B2-9622-47CF-998A-FF1AB0C4605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3134251-7666-4571-8525-8FE788AE695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87BFDAD-D8DE-41E3-AAE2-5F48F6F997F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9C88DFA-3DC4-4F1A-919D-E3DCF39D964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0BEA1DF-71C6-4E82-8C21-269837FB82D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C18CF13-DD95-4F64-B2F1-1574D1B5191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DB54188-24A1-4CDE-BF86-1957A807353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5A5A516-7899-4220-858A-C815278A875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1D0CF0C-4E1E-4ED1-B389-CC4A9D0B0D9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8863E07-CCA7-49AA-971B-642C63D44F7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707362C-E556-4E88-BA4D-EC4F26D31FF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8CA0462-B13D-4585-9130-41FEF7E5E94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8417AB8-4EB4-49A9-A2C7-14FC9D154B3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8E661F4-B785-4AF5-910E-162EC7B03E8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CECDB47-8AD9-4043-9D3C-82CDC72BB35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463194</xdr:colOff>
      <xdr:row>23</xdr:row>
      <xdr:rowOff>134225</xdr:rowOff>
    </xdr:to>
    <xdr:pic>
      <xdr:nvPicPr>
        <xdr:cNvPr id="2" name="Picture 1">
          <a:extLst>
            <a:ext uri="{FF2B5EF4-FFF2-40B4-BE49-F238E27FC236}">
              <a16:creationId xmlns:a16="http://schemas.microsoft.com/office/drawing/2014/main" id="{F39FC656-4355-49D8-A9D4-1F516A57E78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7FF5148-6029-43D2-B77E-0CAA69C5E0B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CB038EF-8588-4BA4-9429-816208A6EA1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ECB2237-9BE3-4749-95D7-9E9EC9E7D1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AE5534C-C511-4517-93EA-08F416A76D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5121903-8D1E-445B-B749-284922647DD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B7FE3D5-EF94-4BE6-94CD-F0897ADBC67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60B1C89-30A2-4687-A422-C8F5D36D459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66C133B-34A2-4DD6-818C-7BD4ADEDB88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442B492-1FA4-43DC-85A2-125771A31F2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73D4815-7321-4A13-9DCC-F3BE5279F2A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2F520D9-68FA-4121-BACC-44F47289B95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8628E70-A718-41C8-B173-8A5C9E8D5E2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897B2EA-4E1F-4D13-B96C-8C6FEBED48B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8584F64-BF65-4E29-8009-FA438E806B7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BFD99C9-744A-4309-BDC5-4C256E5E78C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741EEE8-2425-4A65-9D9E-91522E743E1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CF0236A-3746-4173-BBEA-D4CB5FFC1D0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AB1839A-8535-4A24-8CDF-016D7410630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DB1CF9A-420B-4D67-A166-70CAA88879F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477BC1D-0363-4FBF-B1BC-49AF5469806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4B89FF6-FE8E-42CF-9B83-71034936565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B666789-0BD6-4D34-9F91-F03726E16CB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D6E2533-562C-4A42-AE62-9193E5566BE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AF8272E-289B-4C1D-B90C-D8E9771A94F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9CDF265-53EE-412E-A505-F6E9A509567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97320AE-7F48-4F2C-AF4B-B2025463EA4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046EFECB-AFEC-4B1C-BD7B-60A9D932A48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19472D3-3869-496F-B03A-0087B91BB5A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E214F0F-0C56-424F-B36F-31BB9B664A3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7492F38-2BAB-4A06-81E7-922BAAD8BAA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26EAB56-3411-47E9-BFB7-9C693F331E4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D9D3931-9F6D-4AEB-BEFB-DEB69FF7ACAB}"/>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483D1B79-5220-4131-889B-DD3BC20679B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3864A6C-6203-4322-8102-5C27C5799E08}"/>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FEF6043-8EC5-45E1-9B4C-0EB2D7B8421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BCA06A8-45FE-401E-9CAA-E7946186E6A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38AAFB4-F4E3-4966-ADB9-360E11F0DFA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5FAB38E-290E-4722-9601-6AD95CBA94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3DEA8DE-AF14-44C2-90C4-26B30D69B51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148337E-F331-4D3A-AAA1-DC17F5863E3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E47066E-0EDE-42AD-84A9-CA8194B46FB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EE5EE0B-5710-4F37-8EC1-69F28A1F8831}"/>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9B61B59-1A04-4D06-AA6A-DA8B2A1DBA9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40303B2-36C3-4EE0-B875-92611E646AD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1FAFE87-F54D-499F-9D99-79A90AA35A0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97190FE-54A2-4AB4-968B-F504FC6064C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4595FEB-9D5C-46FF-B024-8CE27A13100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1A0442C3-2194-4D57-9AD3-E37EF191E69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3DD4310-A313-4998-A4FC-64E546DF6E2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6D481A7-07C3-4F17-B495-C819F03B8776}"/>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7D41B57-FBD7-464D-9344-5F8B7705776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7935FD9-E157-4686-ADA8-68C9E07FBD84}"/>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DB03C97-BCDA-42D3-B868-7ECCEEC112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2BF47B4-7608-49C0-87FB-1E46D384BE3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9C85968-2294-4C5D-A4A1-B4952BD42DA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6F4E650-AFF0-4478-BB0B-6266C42321E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0A8F33A-92E0-4076-9767-82192EFE09E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43D55C2-EFDF-416B-B1F9-E2E95B68721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C24F564-C22B-4B17-B73F-A41D66A0470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5F71106-66E3-4CCF-8405-ACD1C347821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7C10F97F-13A1-4C31-965A-FF99FE1257AE}"/>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BD1C8A2-5F35-4380-8DEB-2AE3A41D3DDD}"/>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ECE3BB9C-6700-4656-BF4D-ECD5BF3460EA}"/>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26E52D6A-7457-4726-9697-37530E4E58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DCD474B1-BC4C-4619-8820-F3F6BFD5E91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66FE2142-29C1-418D-A2EC-179FA22665D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391BF2ED-6BA6-4F77-9261-FE0E83DB5F10}"/>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B3669A4C-A41E-4C19-B713-E65406C17A8C}"/>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617E3EA-60C3-4D4C-AEA4-784E48AEB802}"/>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8848EBD4-00D5-49DE-AC36-B7D7093A071F}"/>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F38D4287-E518-4D8F-A8A4-F2DE3D74C989}"/>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CE6DB73D-24FB-4180-BD08-FBE4E397D26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52030E0B-496C-4BDA-9EAB-BED90B663385}"/>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9CBCAFA2-E701-4BE2-8065-520A9AFE6693}"/>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xdr:twoCellAnchor editAs="oneCell">
    <xdr:from>
      <xdr:col>0</xdr:col>
      <xdr:colOff>0</xdr:colOff>
      <xdr:row>12</xdr:row>
      <xdr:rowOff>25400</xdr:rowOff>
    </xdr:from>
    <xdr:to>
      <xdr:col>1</xdr:col>
      <xdr:colOff>464850</xdr:colOff>
      <xdr:row>23</xdr:row>
      <xdr:rowOff>134225</xdr:rowOff>
    </xdr:to>
    <xdr:pic>
      <xdr:nvPicPr>
        <xdr:cNvPr id="2" name="Picture 1">
          <a:extLst>
            <a:ext uri="{FF2B5EF4-FFF2-40B4-BE49-F238E27FC236}">
              <a16:creationId xmlns:a16="http://schemas.microsoft.com/office/drawing/2014/main" id="{A5293AE6-0FB7-4E33-B5CD-AF5AB36E7BB7}"/>
            </a:ext>
          </a:extLst>
        </xdr:cNvPr>
        <xdr:cNvPicPr>
          <a:picLocks/>
        </xdr:cNvPicPr>
      </xdr:nvPicPr>
      <xdr:blipFill>
        <a:blip xmlns:r="http://schemas.openxmlformats.org/officeDocument/2006/relationships" r:embed="rId1"/>
        <a:stretch>
          <a:fillRect/>
        </a:stretch>
      </xdr:blipFill>
      <xdr:spPr>
        <a:xfrm>
          <a:off x="0" y="1968500"/>
          <a:ext cx="2808000" cy="189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customProperty" Target="../customProperty1.bin"/></Relationships>
</file>

<file path=xl/worksheets/_rels/sheet2.xml.rels><?xml version="1.0" encoding="UTF-8" standalone="yes"?>
<Relationships xmlns="http://schemas.openxmlformats.org/package/2006/relationships"><Relationship Id="rId2" Type="http://schemas.openxmlformats.org/officeDocument/2006/relationships/customProperty" Target="../customProperty2.bin"/><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3.bin"/><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customProperty" Target="../customProperty4.bin"/><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customProperty" Target="../customProperty5.bin"/><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customProperty" Target="../customProperty6.bin"/><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5.xml"/><Relationship Id="rId2" Type="http://schemas.openxmlformats.org/officeDocument/2006/relationships/customProperty" Target="../customProperty7.bin"/><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customProperty" Target="../customProperty8.bin"/><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7.xml"/><Relationship Id="rId2" Type="http://schemas.openxmlformats.org/officeDocument/2006/relationships/customProperty" Target="../customProperty9.bin"/><Relationship Id="rId1" Type="http://schemas.openxmlformats.org/officeDocument/2006/relationships/printerSettings" Target="../printerSettings/printerSettings8.bin"/></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customProperty" Target="../customProperty10.bin"/><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customProperty" Target="../customProperty11.bin"/><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customProperty" Target="../customProperty12.bin"/><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customProperty" Target="../customProperty13.bin"/><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drawing" Target="../drawings/drawing12.xml"/><Relationship Id="rId2" Type="http://schemas.openxmlformats.org/officeDocument/2006/relationships/customProperty" Target="../customProperty14.bin"/><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drawing" Target="../drawings/drawing13.xml"/><Relationship Id="rId2" Type="http://schemas.openxmlformats.org/officeDocument/2006/relationships/customProperty" Target="../customProperty15.bin"/><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drawing" Target="../drawings/drawing14.xml"/><Relationship Id="rId2" Type="http://schemas.openxmlformats.org/officeDocument/2006/relationships/customProperty" Target="../customProperty16.bin"/><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drawing" Target="../drawings/drawing15.xml"/><Relationship Id="rId2" Type="http://schemas.openxmlformats.org/officeDocument/2006/relationships/customProperty" Target="../customProperty17.bin"/><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drawing" Target="../drawings/drawing16.xml"/><Relationship Id="rId2" Type="http://schemas.openxmlformats.org/officeDocument/2006/relationships/customProperty" Target="../customProperty18.bin"/><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drawing" Target="../drawings/drawing17.xml"/><Relationship Id="rId2" Type="http://schemas.openxmlformats.org/officeDocument/2006/relationships/customProperty" Target="../customProperty19.bin"/><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drawing" Target="../drawings/drawing18.xml"/><Relationship Id="rId2" Type="http://schemas.openxmlformats.org/officeDocument/2006/relationships/customProperty" Target="../customProperty20.bin"/><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drawing" Target="../drawings/drawing19.xml"/><Relationship Id="rId2" Type="http://schemas.openxmlformats.org/officeDocument/2006/relationships/customProperty" Target="../customProperty21.bin"/><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drawing" Target="../drawings/drawing20.xml"/><Relationship Id="rId2" Type="http://schemas.openxmlformats.org/officeDocument/2006/relationships/customProperty" Target="../customProperty22.bin"/><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drawing" Target="../drawings/drawing21.xml"/><Relationship Id="rId2" Type="http://schemas.openxmlformats.org/officeDocument/2006/relationships/customProperty" Target="../customProperty23.bin"/><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drawing" Target="../drawings/drawing22.xml"/><Relationship Id="rId2" Type="http://schemas.openxmlformats.org/officeDocument/2006/relationships/customProperty" Target="../customProperty24.bin"/><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drawing" Target="../drawings/drawing23.xml"/><Relationship Id="rId2" Type="http://schemas.openxmlformats.org/officeDocument/2006/relationships/customProperty" Target="../customProperty25.bin"/><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drawing" Target="../drawings/drawing24.xml"/><Relationship Id="rId2" Type="http://schemas.openxmlformats.org/officeDocument/2006/relationships/customProperty" Target="../customProperty26.bin"/><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drawing" Target="../drawings/drawing25.xml"/><Relationship Id="rId2" Type="http://schemas.openxmlformats.org/officeDocument/2006/relationships/customProperty" Target="../customProperty27.bin"/><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drawing" Target="../drawings/drawing26.xml"/><Relationship Id="rId2" Type="http://schemas.openxmlformats.org/officeDocument/2006/relationships/customProperty" Target="../customProperty28.bin"/><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drawing" Target="../drawings/drawing27.xml"/><Relationship Id="rId2" Type="http://schemas.openxmlformats.org/officeDocument/2006/relationships/customProperty" Target="../customProperty29.bin"/><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drawing" Target="../drawings/drawing28.xml"/><Relationship Id="rId2" Type="http://schemas.openxmlformats.org/officeDocument/2006/relationships/customProperty" Target="../customProperty30.bin"/><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drawing" Target="../drawings/drawing29.xml"/><Relationship Id="rId2" Type="http://schemas.openxmlformats.org/officeDocument/2006/relationships/customProperty" Target="../customProperty31.bin"/><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drawing" Target="../drawings/drawing30.xml"/><Relationship Id="rId2" Type="http://schemas.openxmlformats.org/officeDocument/2006/relationships/customProperty" Target="../customProperty32.bin"/><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drawing" Target="../drawings/drawing31.xml"/><Relationship Id="rId2" Type="http://schemas.openxmlformats.org/officeDocument/2006/relationships/customProperty" Target="../customProperty33.bin"/><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3" Type="http://schemas.openxmlformats.org/officeDocument/2006/relationships/drawing" Target="../drawings/drawing32.xml"/><Relationship Id="rId2" Type="http://schemas.openxmlformats.org/officeDocument/2006/relationships/customProperty" Target="../customProperty34.bin"/><Relationship Id="rId1" Type="http://schemas.openxmlformats.org/officeDocument/2006/relationships/printerSettings" Target="../printerSettings/printerSettings33.bin"/></Relationships>
</file>

<file path=xl/worksheets/_rels/sheet35.xml.rels><?xml version="1.0" encoding="UTF-8" standalone="yes"?>
<Relationships xmlns="http://schemas.openxmlformats.org/package/2006/relationships"><Relationship Id="rId3" Type="http://schemas.openxmlformats.org/officeDocument/2006/relationships/drawing" Target="../drawings/drawing33.xml"/><Relationship Id="rId2" Type="http://schemas.openxmlformats.org/officeDocument/2006/relationships/customProperty" Target="../customProperty35.bin"/><Relationship Id="rId1" Type="http://schemas.openxmlformats.org/officeDocument/2006/relationships/printerSettings" Target="../printerSettings/printerSettings34.bin"/></Relationships>
</file>

<file path=xl/worksheets/_rels/sheet36.xml.rels><?xml version="1.0" encoding="UTF-8" standalone="yes"?>
<Relationships xmlns="http://schemas.openxmlformats.org/package/2006/relationships"><Relationship Id="rId3" Type="http://schemas.openxmlformats.org/officeDocument/2006/relationships/drawing" Target="../drawings/drawing34.xml"/><Relationship Id="rId2" Type="http://schemas.openxmlformats.org/officeDocument/2006/relationships/customProperty" Target="../customProperty36.bin"/><Relationship Id="rId1" Type="http://schemas.openxmlformats.org/officeDocument/2006/relationships/printerSettings" Target="../printerSettings/printerSettings35.bin"/></Relationships>
</file>

<file path=xl/worksheets/_rels/sheet37.xml.rels><?xml version="1.0" encoding="UTF-8" standalone="yes"?>
<Relationships xmlns="http://schemas.openxmlformats.org/package/2006/relationships"><Relationship Id="rId3" Type="http://schemas.openxmlformats.org/officeDocument/2006/relationships/drawing" Target="../drawings/drawing35.xml"/><Relationship Id="rId2" Type="http://schemas.openxmlformats.org/officeDocument/2006/relationships/customProperty" Target="../customProperty37.bin"/><Relationship Id="rId1" Type="http://schemas.openxmlformats.org/officeDocument/2006/relationships/printerSettings" Target="../printerSettings/printerSettings36.bin"/></Relationships>
</file>

<file path=xl/worksheets/_rels/sheet38.xml.rels><?xml version="1.0" encoding="UTF-8" standalone="yes"?>
<Relationships xmlns="http://schemas.openxmlformats.org/package/2006/relationships"><Relationship Id="rId3" Type="http://schemas.openxmlformats.org/officeDocument/2006/relationships/drawing" Target="../drawings/drawing36.xml"/><Relationship Id="rId2" Type="http://schemas.openxmlformats.org/officeDocument/2006/relationships/customProperty" Target="../customProperty38.bin"/><Relationship Id="rId1" Type="http://schemas.openxmlformats.org/officeDocument/2006/relationships/printerSettings" Target="../printerSettings/printerSettings37.bin"/></Relationships>
</file>

<file path=xl/worksheets/_rels/sheet39.xml.rels><?xml version="1.0" encoding="UTF-8" standalone="yes"?>
<Relationships xmlns="http://schemas.openxmlformats.org/package/2006/relationships"><Relationship Id="rId3" Type="http://schemas.openxmlformats.org/officeDocument/2006/relationships/drawing" Target="../drawings/drawing37.xml"/><Relationship Id="rId2" Type="http://schemas.openxmlformats.org/officeDocument/2006/relationships/customProperty" Target="../customProperty39.bin"/><Relationship Id="rId1" Type="http://schemas.openxmlformats.org/officeDocument/2006/relationships/printerSettings" Target="../printerSettings/printerSettings38.bin"/></Relationships>
</file>

<file path=xl/worksheets/_rels/sheet40.xml.rels><?xml version="1.0" encoding="UTF-8" standalone="yes"?>
<Relationships xmlns="http://schemas.openxmlformats.org/package/2006/relationships"><Relationship Id="rId3" Type="http://schemas.openxmlformats.org/officeDocument/2006/relationships/drawing" Target="../drawings/drawing38.xml"/><Relationship Id="rId2" Type="http://schemas.openxmlformats.org/officeDocument/2006/relationships/customProperty" Target="../customProperty40.bin"/><Relationship Id="rId1" Type="http://schemas.openxmlformats.org/officeDocument/2006/relationships/printerSettings" Target="../printerSettings/printerSettings39.bin"/></Relationships>
</file>

<file path=xl/worksheets/_rels/sheet41.xml.rels><?xml version="1.0" encoding="UTF-8" standalone="yes"?>
<Relationships xmlns="http://schemas.openxmlformats.org/package/2006/relationships"><Relationship Id="rId3" Type="http://schemas.openxmlformats.org/officeDocument/2006/relationships/drawing" Target="../drawings/drawing39.xml"/><Relationship Id="rId2" Type="http://schemas.openxmlformats.org/officeDocument/2006/relationships/customProperty" Target="../customProperty41.bin"/><Relationship Id="rId1" Type="http://schemas.openxmlformats.org/officeDocument/2006/relationships/printerSettings" Target="../printerSettings/printerSettings40.bin"/></Relationships>
</file>

<file path=xl/worksheets/_rels/sheet42.xml.rels><?xml version="1.0" encoding="UTF-8" standalone="yes"?>
<Relationships xmlns="http://schemas.openxmlformats.org/package/2006/relationships"><Relationship Id="rId3" Type="http://schemas.openxmlformats.org/officeDocument/2006/relationships/drawing" Target="../drawings/drawing40.xml"/><Relationship Id="rId2" Type="http://schemas.openxmlformats.org/officeDocument/2006/relationships/customProperty" Target="../customProperty42.bin"/><Relationship Id="rId1" Type="http://schemas.openxmlformats.org/officeDocument/2006/relationships/printerSettings" Target="../printerSettings/printerSettings41.bin"/></Relationships>
</file>

<file path=xl/worksheets/_rels/sheet43.xml.rels><?xml version="1.0" encoding="UTF-8" standalone="yes"?>
<Relationships xmlns="http://schemas.openxmlformats.org/package/2006/relationships"><Relationship Id="rId3" Type="http://schemas.openxmlformats.org/officeDocument/2006/relationships/drawing" Target="../drawings/drawing41.xml"/><Relationship Id="rId2" Type="http://schemas.openxmlformats.org/officeDocument/2006/relationships/customProperty" Target="../customProperty43.bin"/><Relationship Id="rId1" Type="http://schemas.openxmlformats.org/officeDocument/2006/relationships/printerSettings" Target="../printerSettings/printerSettings42.bin"/></Relationships>
</file>

<file path=xl/worksheets/_rels/sheet44.xml.rels><?xml version="1.0" encoding="UTF-8" standalone="yes"?>
<Relationships xmlns="http://schemas.openxmlformats.org/package/2006/relationships"><Relationship Id="rId3" Type="http://schemas.openxmlformats.org/officeDocument/2006/relationships/drawing" Target="../drawings/drawing42.xml"/><Relationship Id="rId2" Type="http://schemas.openxmlformats.org/officeDocument/2006/relationships/customProperty" Target="../customProperty44.bin"/><Relationship Id="rId1" Type="http://schemas.openxmlformats.org/officeDocument/2006/relationships/printerSettings" Target="../printerSettings/printerSettings43.bin"/></Relationships>
</file>

<file path=xl/worksheets/_rels/sheet45.xml.rels><?xml version="1.0" encoding="UTF-8" standalone="yes"?>
<Relationships xmlns="http://schemas.openxmlformats.org/package/2006/relationships"><Relationship Id="rId3" Type="http://schemas.openxmlformats.org/officeDocument/2006/relationships/drawing" Target="../drawings/drawing43.xml"/><Relationship Id="rId2" Type="http://schemas.openxmlformats.org/officeDocument/2006/relationships/customProperty" Target="../customProperty45.bin"/><Relationship Id="rId1" Type="http://schemas.openxmlformats.org/officeDocument/2006/relationships/printerSettings" Target="../printerSettings/printerSettings44.bin"/></Relationships>
</file>

<file path=xl/worksheets/_rels/sheet46.xml.rels><?xml version="1.0" encoding="UTF-8" standalone="yes"?>
<Relationships xmlns="http://schemas.openxmlformats.org/package/2006/relationships"><Relationship Id="rId3" Type="http://schemas.openxmlformats.org/officeDocument/2006/relationships/drawing" Target="../drawings/drawing44.xml"/><Relationship Id="rId2" Type="http://schemas.openxmlformats.org/officeDocument/2006/relationships/customProperty" Target="../customProperty46.bin"/><Relationship Id="rId1" Type="http://schemas.openxmlformats.org/officeDocument/2006/relationships/printerSettings" Target="../printerSettings/printerSettings45.bin"/></Relationships>
</file>

<file path=xl/worksheets/_rels/sheet47.xml.rels><?xml version="1.0" encoding="UTF-8" standalone="yes"?>
<Relationships xmlns="http://schemas.openxmlformats.org/package/2006/relationships"><Relationship Id="rId3" Type="http://schemas.openxmlformats.org/officeDocument/2006/relationships/drawing" Target="../drawings/drawing45.xml"/><Relationship Id="rId2" Type="http://schemas.openxmlformats.org/officeDocument/2006/relationships/customProperty" Target="../customProperty47.bin"/><Relationship Id="rId1" Type="http://schemas.openxmlformats.org/officeDocument/2006/relationships/printerSettings" Target="../printerSettings/printerSettings46.bin"/></Relationships>
</file>

<file path=xl/worksheets/_rels/sheet48.xml.rels><?xml version="1.0" encoding="UTF-8" standalone="yes"?>
<Relationships xmlns="http://schemas.openxmlformats.org/package/2006/relationships"><Relationship Id="rId3" Type="http://schemas.openxmlformats.org/officeDocument/2006/relationships/drawing" Target="../drawings/drawing46.xml"/><Relationship Id="rId2" Type="http://schemas.openxmlformats.org/officeDocument/2006/relationships/customProperty" Target="../customProperty48.bin"/><Relationship Id="rId1" Type="http://schemas.openxmlformats.org/officeDocument/2006/relationships/printerSettings" Target="../printerSettings/printerSettings47.bin"/></Relationships>
</file>

<file path=xl/worksheets/_rels/sheet49.xml.rels><?xml version="1.0" encoding="UTF-8" standalone="yes"?>
<Relationships xmlns="http://schemas.openxmlformats.org/package/2006/relationships"><Relationship Id="rId3" Type="http://schemas.openxmlformats.org/officeDocument/2006/relationships/drawing" Target="../drawings/drawing47.xml"/><Relationship Id="rId2" Type="http://schemas.openxmlformats.org/officeDocument/2006/relationships/customProperty" Target="../customProperty49.bin"/><Relationship Id="rId1" Type="http://schemas.openxmlformats.org/officeDocument/2006/relationships/printerSettings" Target="../printerSettings/printerSettings48.bin"/></Relationships>
</file>

<file path=xl/worksheets/_rels/sheet50.xml.rels><?xml version="1.0" encoding="UTF-8" standalone="yes"?>
<Relationships xmlns="http://schemas.openxmlformats.org/package/2006/relationships"><Relationship Id="rId3" Type="http://schemas.openxmlformats.org/officeDocument/2006/relationships/drawing" Target="../drawings/drawing48.xml"/><Relationship Id="rId2" Type="http://schemas.openxmlformats.org/officeDocument/2006/relationships/customProperty" Target="../customProperty50.bin"/><Relationship Id="rId1" Type="http://schemas.openxmlformats.org/officeDocument/2006/relationships/printerSettings" Target="../printerSettings/printerSettings49.bin"/></Relationships>
</file>

<file path=xl/worksheets/_rels/sheet51.xml.rels><?xml version="1.0" encoding="UTF-8" standalone="yes"?>
<Relationships xmlns="http://schemas.openxmlformats.org/package/2006/relationships"><Relationship Id="rId3" Type="http://schemas.openxmlformats.org/officeDocument/2006/relationships/drawing" Target="../drawings/drawing49.xml"/><Relationship Id="rId2" Type="http://schemas.openxmlformats.org/officeDocument/2006/relationships/customProperty" Target="../customProperty51.bin"/><Relationship Id="rId1" Type="http://schemas.openxmlformats.org/officeDocument/2006/relationships/printerSettings" Target="../printerSettings/printerSettings50.bin"/></Relationships>
</file>

<file path=xl/worksheets/_rels/sheet52.xml.rels><?xml version="1.0" encoding="UTF-8" standalone="yes"?>
<Relationships xmlns="http://schemas.openxmlformats.org/package/2006/relationships"><Relationship Id="rId3" Type="http://schemas.openxmlformats.org/officeDocument/2006/relationships/drawing" Target="../drawings/drawing50.xml"/><Relationship Id="rId2" Type="http://schemas.openxmlformats.org/officeDocument/2006/relationships/customProperty" Target="../customProperty52.bin"/><Relationship Id="rId1" Type="http://schemas.openxmlformats.org/officeDocument/2006/relationships/printerSettings" Target="../printerSettings/printerSettings51.bin"/></Relationships>
</file>

<file path=xl/worksheets/_rels/sheet53.xml.rels><?xml version="1.0" encoding="UTF-8" standalone="yes"?>
<Relationships xmlns="http://schemas.openxmlformats.org/package/2006/relationships"><Relationship Id="rId3" Type="http://schemas.openxmlformats.org/officeDocument/2006/relationships/drawing" Target="../drawings/drawing51.xml"/><Relationship Id="rId2" Type="http://schemas.openxmlformats.org/officeDocument/2006/relationships/customProperty" Target="../customProperty53.bin"/><Relationship Id="rId1" Type="http://schemas.openxmlformats.org/officeDocument/2006/relationships/printerSettings" Target="../printerSettings/printerSettings52.bin"/></Relationships>
</file>

<file path=xl/worksheets/_rels/sheet54.xml.rels><?xml version="1.0" encoding="UTF-8" standalone="yes"?>
<Relationships xmlns="http://schemas.openxmlformats.org/package/2006/relationships"><Relationship Id="rId3" Type="http://schemas.openxmlformats.org/officeDocument/2006/relationships/drawing" Target="../drawings/drawing52.xml"/><Relationship Id="rId2" Type="http://schemas.openxmlformats.org/officeDocument/2006/relationships/customProperty" Target="../customProperty54.bin"/><Relationship Id="rId1" Type="http://schemas.openxmlformats.org/officeDocument/2006/relationships/printerSettings" Target="../printerSettings/printerSettings53.bin"/></Relationships>
</file>

<file path=xl/worksheets/_rels/sheet55.xml.rels><?xml version="1.0" encoding="UTF-8" standalone="yes"?>
<Relationships xmlns="http://schemas.openxmlformats.org/package/2006/relationships"><Relationship Id="rId3" Type="http://schemas.openxmlformats.org/officeDocument/2006/relationships/drawing" Target="../drawings/drawing53.xml"/><Relationship Id="rId2" Type="http://schemas.openxmlformats.org/officeDocument/2006/relationships/customProperty" Target="../customProperty55.bin"/><Relationship Id="rId1" Type="http://schemas.openxmlformats.org/officeDocument/2006/relationships/printerSettings" Target="../printerSettings/printerSettings54.bin"/></Relationships>
</file>

<file path=xl/worksheets/_rels/sheet56.xml.rels><?xml version="1.0" encoding="UTF-8" standalone="yes"?>
<Relationships xmlns="http://schemas.openxmlformats.org/package/2006/relationships"><Relationship Id="rId3" Type="http://schemas.openxmlformats.org/officeDocument/2006/relationships/drawing" Target="../drawings/drawing54.xml"/><Relationship Id="rId2" Type="http://schemas.openxmlformats.org/officeDocument/2006/relationships/customProperty" Target="../customProperty56.bin"/><Relationship Id="rId1" Type="http://schemas.openxmlformats.org/officeDocument/2006/relationships/printerSettings" Target="../printerSettings/printerSettings55.bin"/></Relationships>
</file>

<file path=xl/worksheets/_rels/sheet57.xml.rels><?xml version="1.0" encoding="UTF-8" standalone="yes"?>
<Relationships xmlns="http://schemas.openxmlformats.org/package/2006/relationships"><Relationship Id="rId3" Type="http://schemas.openxmlformats.org/officeDocument/2006/relationships/drawing" Target="../drawings/drawing55.xml"/><Relationship Id="rId2" Type="http://schemas.openxmlformats.org/officeDocument/2006/relationships/customProperty" Target="../customProperty57.bin"/><Relationship Id="rId1" Type="http://schemas.openxmlformats.org/officeDocument/2006/relationships/printerSettings" Target="../printerSettings/printerSettings56.bin"/></Relationships>
</file>

<file path=xl/worksheets/_rels/sheet58.xml.rels><?xml version="1.0" encoding="UTF-8" standalone="yes"?>
<Relationships xmlns="http://schemas.openxmlformats.org/package/2006/relationships"><Relationship Id="rId3" Type="http://schemas.openxmlformats.org/officeDocument/2006/relationships/drawing" Target="../drawings/drawing56.xml"/><Relationship Id="rId2" Type="http://schemas.openxmlformats.org/officeDocument/2006/relationships/customProperty" Target="../customProperty58.bin"/><Relationship Id="rId1" Type="http://schemas.openxmlformats.org/officeDocument/2006/relationships/printerSettings" Target="../printerSettings/printerSettings57.bin"/></Relationships>
</file>

<file path=xl/worksheets/_rels/sheet59.xml.rels><?xml version="1.0" encoding="UTF-8" standalone="yes"?>
<Relationships xmlns="http://schemas.openxmlformats.org/package/2006/relationships"><Relationship Id="rId3" Type="http://schemas.openxmlformats.org/officeDocument/2006/relationships/drawing" Target="../drawings/drawing57.xml"/><Relationship Id="rId2" Type="http://schemas.openxmlformats.org/officeDocument/2006/relationships/customProperty" Target="../customProperty59.bin"/><Relationship Id="rId1" Type="http://schemas.openxmlformats.org/officeDocument/2006/relationships/printerSettings" Target="../printerSettings/printerSettings58.bin"/></Relationships>
</file>

<file path=xl/worksheets/_rels/sheet60.xml.rels><?xml version="1.0" encoding="UTF-8" standalone="yes"?>
<Relationships xmlns="http://schemas.openxmlformats.org/package/2006/relationships"><Relationship Id="rId3" Type="http://schemas.openxmlformats.org/officeDocument/2006/relationships/drawing" Target="../drawings/drawing58.xml"/><Relationship Id="rId2" Type="http://schemas.openxmlformats.org/officeDocument/2006/relationships/customProperty" Target="../customProperty60.bin"/><Relationship Id="rId1" Type="http://schemas.openxmlformats.org/officeDocument/2006/relationships/printerSettings" Target="../printerSettings/printerSettings59.bin"/></Relationships>
</file>

<file path=xl/worksheets/_rels/sheet61.xml.rels><?xml version="1.0" encoding="UTF-8" standalone="yes"?>
<Relationships xmlns="http://schemas.openxmlformats.org/package/2006/relationships"><Relationship Id="rId3" Type="http://schemas.openxmlformats.org/officeDocument/2006/relationships/drawing" Target="../drawings/drawing59.xml"/><Relationship Id="rId2" Type="http://schemas.openxmlformats.org/officeDocument/2006/relationships/customProperty" Target="../customProperty61.bin"/><Relationship Id="rId1" Type="http://schemas.openxmlformats.org/officeDocument/2006/relationships/printerSettings" Target="../printerSettings/printerSettings60.bin"/></Relationships>
</file>

<file path=xl/worksheets/_rels/sheet62.xml.rels><?xml version="1.0" encoding="UTF-8" standalone="yes"?>
<Relationships xmlns="http://schemas.openxmlformats.org/package/2006/relationships"><Relationship Id="rId3" Type="http://schemas.openxmlformats.org/officeDocument/2006/relationships/drawing" Target="../drawings/drawing60.xml"/><Relationship Id="rId2" Type="http://schemas.openxmlformats.org/officeDocument/2006/relationships/customProperty" Target="../customProperty62.bin"/><Relationship Id="rId1" Type="http://schemas.openxmlformats.org/officeDocument/2006/relationships/printerSettings" Target="../printerSettings/printerSettings61.bin"/></Relationships>
</file>

<file path=xl/worksheets/_rels/sheet63.xml.rels><?xml version="1.0" encoding="UTF-8" standalone="yes"?>
<Relationships xmlns="http://schemas.openxmlformats.org/package/2006/relationships"><Relationship Id="rId3" Type="http://schemas.openxmlformats.org/officeDocument/2006/relationships/drawing" Target="../drawings/drawing61.xml"/><Relationship Id="rId2" Type="http://schemas.openxmlformats.org/officeDocument/2006/relationships/customProperty" Target="../customProperty63.bin"/><Relationship Id="rId1" Type="http://schemas.openxmlformats.org/officeDocument/2006/relationships/printerSettings" Target="../printerSettings/printerSettings62.bin"/></Relationships>
</file>

<file path=xl/worksheets/_rels/sheet64.xml.rels><?xml version="1.0" encoding="UTF-8" standalone="yes"?>
<Relationships xmlns="http://schemas.openxmlformats.org/package/2006/relationships"><Relationship Id="rId3" Type="http://schemas.openxmlformats.org/officeDocument/2006/relationships/drawing" Target="../drawings/drawing62.xml"/><Relationship Id="rId2" Type="http://schemas.openxmlformats.org/officeDocument/2006/relationships/customProperty" Target="../customProperty64.bin"/><Relationship Id="rId1" Type="http://schemas.openxmlformats.org/officeDocument/2006/relationships/printerSettings" Target="../printerSettings/printerSettings63.bin"/></Relationships>
</file>

<file path=xl/worksheets/_rels/sheet65.xml.rels><?xml version="1.0" encoding="UTF-8" standalone="yes"?>
<Relationships xmlns="http://schemas.openxmlformats.org/package/2006/relationships"><Relationship Id="rId3" Type="http://schemas.openxmlformats.org/officeDocument/2006/relationships/drawing" Target="../drawings/drawing63.xml"/><Relationship Id="rId2" Type="http://schemas.openxmlformats.org/officeDocument/2006/relationships/customProperty" Target="../customProperty65.bin"/><Relationship Id="rId1" Type="http://schemas.openxmlformats.org/officeDocument/2006/relationships/printerSettings" Target="../printerSettings/printerSettings64.bin"/></Relationships>
</file>

<file path=xl/worksheets/_rels/sheet66.xml.rels><?xml version="1.0" encoding="UTF-8" standalone="yes"?>
<Relationships xmlns="http://schemas.openxmlformats.org/package/2006/relationships"><Relationship Id="rId3" Type="http://schemas.openxmlformats.org/officeDocument/2006/relationships/drawing" Target="../drawings/drawing64.xml"/><Relationship Id="rId2" Type="http://schemas.openxmlformats.org/officeDocument/2006/relationships/customProperty" Target="../customProperty66.bin"/><Relationship Id="rId1" Type="http://schemas.openxmlformats.org/officeDocument/2006/relationships/printerSettings" Target="../printerSettings/printerSettings65.bin"/></Relationships>
</file>

<file path=xl/worksheets/_rels/sheet67.xml.rels><?xml version="1.0" encoding="UTF-8" standalone="yes"?>
<Relationships xmlns="http://schemas.openxmlformats.org/package/2006/relationships"><Relationship Id="rId3" Type="http://schemas.openxmlformats.org/officeDocument/2006/relationships/drawing" Target="../drawings/drawing65.xml"/><Relationship Id="rId2" Type="http://schemas.openxmlformats.org/officeDocument/2006/relationships/customProperty" Target="../customProperty67.bin"/><Relationship Id="rId1" Type="http://schemas.openxmlformats.org/officeDocument/2006/relationships/printerSettings" Target="../printerSettings/printerSettings66.bin"/></Relationships>
</file>

<file path=xl/worksheets/_rels/sheet68.xml.rels><?xml version="1.0" encoding="UTF-8" standalone="yes"?>
<Relationships xmlns="http://schemas.openxmlformats.org/package/2006/relationships"><Relationship Id="rId3" Type="http://schemas.openxmlformats.org/officeDocument/2006/relationships/drawing" Target="../drawings/drawing66.xml"/><Relationship Id="rId2" Type="http://schemas.openxmlformats.org/officeDocument/2006/relationships/customProperty" Target="../customProperty68.bin"/><Relationship Id="rId1" Type="http://schemas.openxmlformats.org/officeDocument/2006/relationships/printerSettings" Target="../printerSettings/printerSettings67.bin"/></Relationships>
</file>

<file path=xl/worksheets/_rels/sheet69.xml.rels><?xml version="1.0" encoding="UTF-8" standalone="yes"?>
<Relationships xmlns="http://schemas.openxmlformats.org/package/2006/relationships"><Relationship Id="rId3" Type="http://schemas.openxmlformats.org/officeDocument/2006/relationships/drawing" Target="../drawings/drawing67.xml"/><Relationship Id="rId2" Type="http://schemas.openxmlformats.org/officeDocument/2006/relationships/customProperty" Target="../customProperty69.bin"/><Relationship Id="rId1" Type="http://schemas.openxmlformats.org/officeDocument/2006/relationships/printerSettings" Target="../printerSettings/printerSettings68.bin"/></Relationships>
</file>

<file path=xl/worksheets/_rels/sheet70.xml.rels><?xml version="1.0" encoding="UTF-8" standalone="yes"?>
<Relationships xmlns="http://schemas.openxmlformats.org/package/2006/relationships"><Relationship Id="rId3" Type="http://schemas.openxmlformats.org/officeDocument/2006/relationships/drawing" Target="../drawings/drawing68.xml"/><Relationship Id="rId2" Type="http://schemas.openxmlformats.org/officeDocument/2006/relationships/customProperty" Target="../customProperty70.bin"/><Relationship Id="rId1" Type="http://schemas.openxmlformats.org/officeDocument/2006/relationships/printerSettings" Target="../printerSettings/printerSettings69.bin"/></Relationships>
</file>

<file path=xl/worksheets/_rels/sheet71.xml.rels><?xml version="1.0" encoding="UTF-8" standalone="yes"?>
<Relationships xmlns="http://schemas.openxmlformats.org/package/2006/relationships"><Relationship Id="rId3" Type="http://schemas.openxmlformats.org/officeDocument/2006/relationships/drawing" Target="../drawings/drawing69.xml"/><Relationship Id="rId2" Type="http://schemas.openxmlformats.org/officeDocument/2006/relationships/customProperty" Target="../customProperty71.bin"/><Relationship Id="rId1" Type="http://schemas.openxmlformats.org/officeDocument/2006/relationships/printerSettings" Target="../printerSettings/printerSettings70.bin"/></Relationships>
</file>

<file path=xl/worksheets/_rels/sheet72.xml.rels><?xml version="1.0" encoding="UTF-8" standalone="yes"?>
<Relationships xmlns="http://schemas.openxmlformats.org/package/2006/relationships"><Relationship Id="rId3" Type="http://schemas.openxmlformats.org/officeDocument/2006/relationships/drawing" Target="../drawings/drawing70.xml"/><Relationship Id="rId2" Type="http://schemas.openxmlformats.org/officeDocument/2006/relationships/customProperty" Target="../customProperty72.bin"/><Relationship Id="rId1" Type="http://schemas.openxmlformats.org/officeDocument/2006/relationships/printerSettings" Target="../printerSettings/printerSettings71.bin"/></Relationships>
</file>

<file path=xl/worksheets/_rels/sheet73.xml.rels><?xml version="1.0" encoding="UTF-8" standalone="yes"?>
<Relationships xmlns="http://schemas.openxmlformats.org/package/2006/relationships"><Relationship Id="rId3" Type="http://schemas.openxmlformats.org/officeDocument/2006/relationships/drawing" Target="../drawings/drawing71.xml"/><Relationship Id="rId2" Type="http://schemas.openxmlformats.org/officeDocument/2006/relationships/customProperty" Target="../customProperty73.bin"/><Relationship Id="rId1" Type="http://schemas.openxmlformats.org/officeDocument/2006/relationships/printerSettings" Target="../printerSettings/printerSettings72.bin"/></Relationships>
</file>

<file path=xl/worksheets/_rels/sheet74.xml.rels><?xml version="1.0" encoding="UTF-8" standalone="yes"?>
<Relationships xmlns="http://schemas.openxmlformats.org/package/2006/relationships"><Relationship Id="rId3" Type="http://schemas.openxmlformats.org/officeDocument/2006/relationships/drawing" Target="../drawings/drawing72.xml"/><Relationship Id="rId2" Type="http://schemas.openxmlformats.org/officeDocument/2006/relationships/customProperty" Target="../customProperty74.bin"/><Relationship Id="rId1" Type="http://schemas.openxmlformats.org/officeDocument/2006/relationships/printerSettings" Target="../printerSettings/printerSettings73.bin"/></Relationships>
</file>

<file path=xl/worksheets/_rels/sheet75.xml.rels><?xml version="1.0" encoding="UTF-8" standalone="yes"?>
<Relationships xmlns="http://schemas.openxmlformats.org/package/2006/relationships"><Relationship Id="rId3" Type="http://schemas.openxmlformats.org/officeDocument/2006/relationships/drawing" Target="../drawings/drawing73.xml"/><Relationship Id="rId2" Type="http://schemas.openxmlformats.org/officeDocument/2006/relationships/customProperty" Target="../customProperty75.bin"/><Relationship Id="rId1" Type="http://schemas.openxmlformats.org/officeDocument/2006/relationships/printerSettings" Target="../printerSettings/printerSettings74.bin"/></Relationships>
</file>

<file path=xl/worksheets/_rels/sheet76.xml.rels><?xml version="1.0" encoding="UTF-8" standalone="yes"?>
<Relationships xmlns="http://schemas.openxmlformats.org/package/2006/relationships"><Relationship Id="rId3" Type="http://schemas.openxmlformats.org/officeDocument/2006/relationships/drawing" Target="../drawings/drawing74.xml"/><Relationship Id="rId2" Type="http://schemas.openxmlformats.org/officeDocument/2006/relationships/customProperty" Target="../customProperty76.bin"/><Relationship Id="rId1" Type="http://schemas.openxmlformats.org/officeDocument/2006/relationships/printerSettings" Target="../printerSettings/printerSettings75.bin"/></Relationships>
</file>

<file path=xl/worksheets/_rels/sheet77.xml.rels><?xml version="1.0" encoding="UTF-8" standalone="yes"?>
<Relationships xmlns="http://schemas.openxmlformats.org/package/2006/relationships"><Relationship Id="rId3" Type="http://schemas.openxmlformats.org/officeDocument/2006/relationships/drawing" Target="../drawings/drawing75.xml"/><Relationship Id="rId2" Type="http://schemas.openxmlformats.org/officeDocument/2006/relationships/customProperty" Target="../customProperty77.bin"/><Relationship Id="rId1" Type="http://schemas.openxmlformats.org/officeDocument/2006/relationships/printerSettings" Target="../printerSettings/printerSettings76.bin"/></Relationships>
</file>

<file path=xl/worksheets/_rels/sheet78.xml.rels><?xml version="1.0" encoding="UTF-8" standalone="yes"?>
<Relationships xmlns="http://schemas.openxmlformats.org/package/2006/relationships"><Relationship Id="rId3" Type="http://schemas.openxmlformats.org/officeDocument/2006/relationships/drawing" Target="../drawings/drawing76.xml"/><Relationship Id="rId2" Type="http://schemas.openxmlformats.org/officeDocument/2006/relationships/customProperty" Target="../customProperty78.bin"/><Relationship Id="rId1" Type="http://schemas.openxmlformats.org/officeDocument/2006/relationships/printerSettings" Target="../printerSettings/printerSettings77.bin"/></Relationships>
</file>

<file path=xl/worksheets/_rels/sheet79.xml.rels><?xml version="1.0" encoding="UTF-8" standalone="yes"?>
<Relationships xmlns="http://schemas.openxmlformats.org/package/2006/relationships"><Relationship Id="rId3" Type="http://schemas.openxmlformats.org/officeDocument/2006/relationships/drawing" Target="../drawings/drawing77.xml"/><Relationship Id="rId2" Type="http://schemas.openxmlformats.org/officeDocument/2006/relationships/customProperty" Target="../customProperty79.bin"/><Relationship Id="rId1" Type="http://schemas.openxmlformats.org/officeDocument/2006/relationships/printerSettings" Target="../printerSettings/printerSettings78.bin"/></Relationships>
</file>

<file path=xl/worksheets/_rels/sheet80.xml.rels><?xml version="1.0" encoding="UTF-8" standalone="yes"?>
<Relationships xmlns="http://schemas.openxmlformats.org/package/2006/relationships"><Relationship Id="rId3" Type="http://schemas.openxmlformats.org/officeDocument/2006/relationships/drawing" Target="../drawings/drawing78.xml"/><Relationship Id="rId2" Type="http://schemas.openxmlformats.org/officeDocument/2006/relationships/customProperty" Target="../customProperty80.bin"/><Relationship Id="rId1" Type="http://schemas.openxmlformats.org/officeDocument/2006/relationships/printerSettings" Target="../printerSettings/printerSettings79.bin"/></Relationships>
</file>

<file path=xl/worksheets/_rels/sheet81.xml.rels><?xml version="1.0" encoding="UTF-8" standalone="yes"?>
<Relationships xmlns="http://schemas.openxmlformats.org/package/2006/relationships"><Relationship Id="rId3" Type="http://schemas.openxmlformats.org/officeDocument/2006/relationships/drawing" Target="../drawings/drawing79.xml"/><Relationship Id="rId2" Type="http://schemas.openxmlformats.org/officeDocument/2006/relationships/customProperty" Target="../customProperty81.bin"/><Relationship Id="rId1" Type="http://schemas.openxmlformats.org/officeDocument/2006/relationships/printerSettings" Target="../printerSettings/printerSettings80.bin"/></Relationships>
</file>

<file path=xl/worksheets/_rels/sheet82.xml.rels><?xml version="1.0" encoding="UTF-8" standalone="yes"?>
<Relationships xmlns="http://schemas.openxmlformats.org/package/2006/relationships"><Relationship Id="rId3" Type="http://schemas.openxmlformats.org/officeDocument/2006/relationships/drawing" Target="../drawings/drawing80.xml"/><Relationship Id="rId2" Type="http://schemas.openxmlformats.org/officeDocument/2006/relationships/customProperty" Target="../customProperty82.bin"/><Relationship Id="rId1" Type="http://schemas.openxmlformats.org/officeDocument/2006/relationships/printerSettings" Target="../printerSettings/printerSettings81.bin"/></Relationships>
</file>

<file path=xl/worksheets/_rels/sheet83.xml.rels><?xml version="1.0" encoding="UTF-8" standalone="yes"?>
<Relationships xmlns="http://schemas.openxmlformats.org/package/2006/relationships"><Relationship Id="rId3" Type="http://schemas.openxmlformats.org/officeDocument/2006/relationships/drawing" Target="../drawings/drawing81.xml"/><Relationship Id="rId2" Type="http://schemas.openxmlformats.org/officeDocument/2006/relationships/customProperty" Target="../customProperty83.bin"/><Relationship Id="rId1" Type="http://schemas.openxmlformats.org/officeDocument/2006/relationships/printerSettings" Target="../printerSettings/printerSettings82.bin"/></Relationships>
</file>

<file path=xl/worksheets/_rels/sheet84.xml.rels><?xml version="1.0" encoding="UTF-8" standalone="yes"?>
<Relationships xmlns="http://schemas.openxmlformats.org/package/2006/relationships"><Relationship Id="rId3" Type="http://schemas.openxmlformats.org/officeDocument/2006/relationships/drawing" Target="../drawings/drawing82.xml"/><Relationship Id="rId2" Type="http://schemas.openxmlformats.org/officeDocument/2006/relationships/customProperty" Target="../customProperty84.bin"/><Relationship Id="rId1" Type="http://schemas.openxmlformats.org/officeDocument/2006/relationships/printerSettings" Target="../printerSettings/printerSettings83.bin"/></Relationships>
</file>

<file path=xl/worksheets/_rels/sheet85.xml.rels><?xml version="1.0" encoding="UTF-8" standalone="yes"?>
<Relationships xmlns="http://schemas.openxmlformats.org/package/2006/relationships"><Relationship Id="rId3" Type="http://schemas.openxmlformats.org/officeDocument/2006/relationships/drawing" Target="../drawings/drawing83.xml"/><Relationship Id="rId2" Type="http://schemas.openxmlformats.org/officeDocument/2006/relationships/customProperty" Target="../customProperty85.bin"/><Relationship Id="rId1" Type="http://schemas.openxmlformats.org/officeDocument/2006/relationships/printerSettings" Target="../printerSettings/printerSettings84.bin"/></Relationships>
</file>

<file path=xl/worksheets/_rels/sheet86.xml.rels><?xml version="1.0" encoding="UTF-8" standalone="yes"?>
<Relationships xmlns="http://schemas.openxmlformats.org/package/2006/relationships"><Relationship Id="rId3" Type="http://schemas.openxmlformats.org/officeDocument/2006/relationships/drawing" Target="../drawings/drawing84.xml"/><Relationship Id="rId2" Type="http://schemas.openxmlformats.org/officeDocument/2006/relationships/customProperty" Target="../customProperty86.bin"/><Relationship Id="rId1" Type="http://schemas.openxmlformats.org/officeDocument/2006/relationships/printerSettings" Target="../printerSettings/printerSettings85.bin"/></Relationships>
</file>

<file path=xl/worksheets/_rels/sheet87.xml.rels><?xml version="1.0" encoding="UTF-8" standalone="yes"?>
<Relationships xmlns="http://schemas.openxmlformats.org/package/2006/relationships"><Relationship Id="rId3" Type="http://schemas.openxmlformats.org/officeDocument/2006/relationships/drawing" Target="../drawings/drawing85.xml"/><Relationship Id="rId2" Type="http://schemas.openxmlformats.org/officeDocument/2006/relationships/customProperty" Target="../customProperty87.bin"/><Relationship Id="rId1" Type="http://schemas.openxmlformats.org/officeDocument/2006/relationships/printerSettings" Target="../printerSettings/printerSettings86.bin"/></Relationships>
</file>

<file path=xl/worksheets/_rels/sheet88.xml.rels><?xml version="1.0" encoding="UTF-8" standalone="yes"?>
<Relationships xmlns="http://schemas.openxmlformats.org/package/2006/relationships"><Relationship Id="rId3" Type="http://schemas.openxmlformats.org/officeDocument/2006/relationships/drawing" Target="../drawings/drawing86.xml"/><Relationship Id="rId2" Type="http://schemas.openxmlformats.org/officeDocument/2006/relationships/customProperty" Target="../customProperty88.bin"/><Relationship Id="rId1" Type="http://schemas.openxmlformats.org/officeDocument/2006/relationships/printerSettings" Target="../printerSettings/printerSettings87.bin"/></Relationships>
</file>

<file path=xl/worksheets/_rels/sheet89.xml.rels><?xml version="1.0" encoding="UTF-8" standalone="yes"?>
<Relationships xmlns="http://schemas.openxmlformats.org/package/2006/relationships"><Relationship Id="rId3" Type="http://schemas.openxmlformats.org/officeDocument/2006/relationships/drawing" Target="../drawings/drawing87.xml"/><Relationship Id="rId2" Type="http://schemas.openxmlformats.org/officeDocument/2006/relationships/customProperty" Target="../customProperty89.bin"/><Relationship Id="rId1" Type="http://schemas.openxmlformats.org/officeDocument/2006/relationships/printerSettings" Target="../printerSettings/printerSettings88.bin"/></Relationships>
</file>

<file path=xl/worksheets/_rels/sheet90.xml.rels><?xml version="1.0" encoding="UTF-8" standalone="yes"?>
<Relationships xmlns="http://schemas.openxmlformats.org/package/2006/relationships"><Relationship Id="rId3" Type="http://schemas.openxmlformats.org/officeDocument/2006/relationships/drawing" Target="../drawings/drawing88.xml"/><Relationship Id="rId2" Type="http://schemas.openxmlformats.org/officeDocument/2006/relationships/customProperty" Target="../customProperty90.bin"/><Relationship Id="rId1" Type="http://schemas.openxmlformats.org/officeDocument/2006/relationships/printerSettings" Target="../printerSettings/printerSettings89.bin"/></Relationships>
</file>

<file path=xl/worksheets/_rels/sheet91.xml.rels><?xml version="1.0" encoding="UTF-8" standalone="yes"?>
<Relationships xmlns="http://schemas.openxmlformats.org/package/2006/relationships"><Relationship Id="rId3" Type="http://schemas.openxmlformats.org/officeDocument/2006/relationships/drawing" Target="../drawings/drawing89.xml"/><Relationship Id="rId2" Type="http://schemas.openxmlformats.org/officeDocument/2006/relationships/customProperty" Target="../customProperty91.bin"/><Relationship Id="rId1" Type="http://schemas.openxmlformats.org/officeDocument/2006/relationships/printerSettings" Target="../printerSettings/printerSettings90.bin"/></Relationships>
</file>

<file path=xl/worksheets/_rels/sheet92.xml.rels><?xml version="1.0" encoding="UTF-8" standalone="yes"?>
<Relationships xmlns="http://schemas.openxmlformats.org/package/2006/relationships"><Relationship Id="rId3" Type="http://schemas.openxmlformats.org/officeDocument/2006/relationships/drawing" Target="../drawings/drawing90.xml"/><Relationship Id="rId2" Type="http://schemas.openxmlformats.org/officeDocument/2006/relationships/customProperty" Target="../customProperty92.bin"/><Relationship Id="rId1" Type="http://schemas.openxmlformats.org/officeDocument/2006/relationships/printerSettings" Target="../printerSettings/printerSettings91.bin"/></Relationships>
</file>

<file path=xl/worksheets/_rels/sheet93.xml.rels><?xml version="1.0" encoding="UTF-8" standalone="yes"?>
<Relationships xmlns="http://schemas.openxmlformats.org/package/2006/relationships"><Relationship Id="rId3" Type="http://schemas.openxmlformats.org/officeDocument/2006/relationships/drawing" Target="../drawings/drawing91.xml"/><Relationship Id="rId2" Type="http://schemas.openxmlformats.org/officeDocument/2006/relationships/customProperty" Target="../customProperty93.bin"/><Relationship Id="rId1" Type="http://schemas.openxmlformats.org/officeDocument/2006/relationships/printerSettings" Target="../printerSettings/printerSettings92.bin"/></Relationships>
</file>

<file path=xl/worksheets/_rels/sheet94.xml.rels><?xml version="1.0" encoding="UTF-8" standalone="yes"?>
<Relationships xmlns="http://schemas.openxmlformats.org/package/2006/relationships"><Relationship Id="rId3" Type="http://schemas.openxmlformats.org/officeDocument/2006/relationships/drawing" Target="../drawings/drawing92.xml"/><Relationship Id="rId2" Type="http://schemas.openxmlformats.org/officeDocument/2006/relationships/customProperty" Target="../customProperty94.bin"/><Relationship Id="rId1" Type="http://schemas.openxmlformats.org/officeDocument/2006/relationships/printerSettings" Target="../printerSettings/printerSettings93.bin"/></Relationships>
</file>

<file path=xl/worksheets/_rels/sheet95.xml.rels><?xml version="1.0" encoding="UTF-8" standalone="yes"?>
<Relationships xmlns="http://schemas.openxmlformats.org/package/2006/relationships"><Relationship Id="rId3" Type="http://schemas.openxmlformats.org/officeDocument/2006/relationships/drawing" Target="../drawings/drawing93.xml"/><Relationship Id="rId2" Type="http://schemas.openxmlformats.org/officeDocument/2006/relationships/customProperty" Target="../customProperty95.bin"/><Relationship Id="rId1" Type="http://schemas.openxmlformats.org/officeDocument/2006/relationships/printerSettings" Target="../printerSettings/printerSettings94.bin"/></Relationships>
</file>

<file path=xl/worksheets/_rels/sheet96.xml.rels><?xml version="1.0" encoding="UTF-8" standalone="yes"?>
<Relationships xmlns="http://schemas.openxmlformats.org/package/2006/relationships"><Relationship Id="rId3" Type="http://schemas.openxmlformats.org/officeDocument/2006/relationships/drawing" Target="../drawings/drawing94.xml"/><Relationship Id="rId2" Type="http://schemas.openxmlformats.org/officeDocument/2006/relationships/customProperty" Target="../customProperty96.bin"/><Relationship Id="rId1" Type="http://schemas.openxmlformats.org/officeDocument/2006/relationships/printerSettings" Target="../printerSettings/printerSettings95.bin"/></Relationships>
</file>

<file path=xl/worksheets/_rels/sheet97.xml.rels><?xml version="1.0" encoding="UTF-8" standalone="yes"?>
<Relationships xmlns="http://schemas.openxmlformats.org/package/2006/relationships"><Relationship Id="rId3" Type="http://schemas.openxmlformats.org/officeDocument/2006/relationships/drawing" Target="../drawings/drawing95.xml"/><Relationship Id="rId2" Type="http://schemas.openxmlformats.org/officeDocument/2006/relationships/customProperty" Target="../customProperty97.bin"/><Relationship Id="rId1" Type="http://schemas.openxmlformats.org/officeDocument/2006/relationships/printerSettings" Target="../printerSettings/printerSettings96.bin"/></Relationships>
</file>

<file path=xl/worksheets/_rels/sheet98.xml.rels><?xml version="1.0" encoding="UTF-8" standalone="yes"?>
<Relationships xmlns="http://schemas.openxmlformats.org/package/2006/relationships"><Relationship Id="rId3" Type="http://schemas.openxmlformats.org/officeDocument/2006/relationships/drawing" Target="../drawings/drawing96.xml"/><Relationship Id="rId2" Type="http://schemas.openxmlformats.org/officeDocument/2006/relationships/customProperty" Target="../customProperty98.bin"/><Relationship Id="rId1" Type="http://schemas.openxmlformats.org/officeDocument/2006/relationships/printerSettings" Target="../printerSettings/printerSettings97.bin"/></Relationships>
</file>

<file path=xl/worksheets/_rels/sheet99.xml.rels><?xml version="1.0" encoding="UTF-8" standalone="yes"?>
<Relationships xmlns="http://schemas.openxmlformats.org/package/2006/relationships"><Relationship Id="rId3" Type="http://schemas.openxmlformats.org/officeDocument/2006/relationships/drawing" Target="../drawings/drawing97.xml"/><Relationship Id="rId2" Type="http://schemas.openxmlformats.org/officeDocument/2006/relationships/customProperty" Target="../customProperty99.bin"/><Relationship Id="rId1" Type="http://schemas.openxmlformats.org/officeDocument/2006/relationships/printerSettings" Target="../printerSettings/printerSettings98.bin"/></Relationships>
</file>

<file path=xl/worksheets/_rels/sheet100.xml.rels><?xml version="1.0" encoding="UTF-8" standalone="yes"?>
<Relationships xmlns="http://schemas.openxmlformats.org/package/2006/relationships"><Relationship Id="rId3" Type="http://schemas.openxmlformats.org/officeDocument/2006/relationships/drawing" Target="../drawings/drawing98.xml"/><Relationship Id="rId2" Type="http://schemas.openxmlformats.org/officeDocument/2006/relationships/customProperty" Target="../customProperty100.bin"/><Relationship Id="rId1" Type="http://schemas.openxmlformats.org/officeDocument/2006/relationships/printerSettings" Target="../printerSettings/printerSettings99.bin"/></Relationships>
</file>

<file path=xl/worksheets/_rels/sheet101.xml.rels><?xml version="1.0" encoding="UTF-8" standalone="yes"?>
<Relationships xmlns="http://schemas.openxmlformats.org/package/2006/relationships"><Relationship Id="rId3" Type="http://schemas.openxmlformats.org/officeDocument/2006/relationships/drawing" Target="../drawings/drawing99.xml"/><Relationship Id="rId2" Type="http://schemas.openxmlformats.org/officeDocument/2006/relationships/customProperty" Target="../customProperty101.bin"/><Relationship Id="rId1" Type="http://schemas.openxmlformats.org/officeDocument/2006/relationships/printerSettings" Target="../printerSettings/printerSettings100.bin"/></Relationships>
</file>

<file path=xl/worksheets/_rels/sheet102.xml.rels><?xml version="1.0" encoding="UTF-8" standalone="yes"?>
<Relationships xmlns="http://schemas.openxmlformats.org/package/2006/relationships"><Relationship Id="rId3" Type="http://schemas.openxmlformats.org/officeDocument/2006/relationships/drawing" Target="../drawings/drawing100.xml"/><Relationship Id="rId2" Type="http://schemas.openxmlformats.org/officeDocument/2006/relationships/customProperty" Target="../customProperty102.bin"/><Relationship Id="rId1" Type="http://schemas.openxmlformats.org/officeDocument/2006/relationships/printerSettings" Target="../printerSettings/printerSettings101.bin"/></Relationships>
</file>

<file path=xl/worksheets/_rels/sheet103.xml.rels><?xml version="1.0" encoding="UTF-8" standalone="yes"?>
<Relationships xmlns="http://schemas.openxmlformats.org/package/2006/relationships"><Relationship Id="rId3" Type="http://schemas.openxmlformats.org/officeDocument/2006/relationships/drawing" Target="../drawings/drawing101.xml"/><Relationship Id="rId2" Type="http://schemas.openxmlformats.org/officeDocument/2006/relationships/customProperty" Target="../customProperty103.bin"/><Relationship Id="rId1" Type="http://schemas.openxmlformats.org/officeDocument/2006/relationships/printerSettings" Target="../printerSettings/printerSettings102.bin"/></Relationships>
</file>

<file path=xl/worksheets/_rels/sheet104.xml.rels><?xml version="1.0" encoding="UTF-8" standalone="yes"?>
<Relationships xmlns="http://schemas.openxmlformats.org/package/2006/relationships"><Relationship Id="rId3" Type="http://schemas.openxmlformats.org/officeDocument/2006/relationships/drawing" Target="../drawings/drawing102.xml"/><Relationship Id="rId2" Type="http://schemas.openxmlformats.org/officeDocument/2006/relationships/customProperty" Target="../customProperty104.bin"/><Relationship Id="rId1" Type="http://schemas.openxmlformats.org/officeDocument/2006/relationships/printerSettings" Target="../printerSettings/printerSettings103.bin"/></Relationships>
</file>

<file path=xl/worksheets/_rels/sheet105.xml.rels><?xml version="1.0" encoding="UTF-8" standalone="yes"?>
<Relationships xmlns="http://schemas.openxmlformats.org/package/2006/relationships"><Relationship Id="rId3" Type="http://schemas.openxmlformats.org/officeDocument/2006/relationships/drawing" Target="../drawings/drawing103.xml"/><Relationship Id="rId2" Type="http://schemas.openxmlformats.org/officeDocument/2006/relationships/customProperty" Target="../customProperty105.bin"/><Relationship Id="rId1" Type="http://schemas.openxmlformats.org/officeDocument/2006/relationships/printerSettings" Target="../printerSettings/printerSettings104.bin"/></Relationships>
</file>

<file path=xl/worksheets/_rels/sheet106.xml.rels><?xml version="1.0" encoding="UTF-8" standalone="yes"?>
<Relationships xmlns="http://schemas.openxmlformats.org/package/2006/relationships"><Relationship Id="rId3" Type="http://schemas.openxmlformats.org/officeDocument/2006/relationships/drawing" Target="../drawings/drawing104.xml"/><Relationship Id="rId2" Type="http://schemas.openxmlformats.org/officeDocument/2006/relationships/customProperty" Target="../customProperty106.bin"/><Relationship Id="rId1" Type="http://schemas.openxmlformats.org/officeDocument/2006/relationships/printerSettings" Target="../printerSettings/printerSettings105.bin"/></Relationships>
</file>

<file path=xl/worksheets/_rels/sheet107.xml.rels><?xml version="1.0" encoding="UTF-8" standalone="yes"?>
<Relationships xmlns="http://schemas.openxmlformats.org/package/2006/relationships"><Relationship Id="rId3" Type="http://schemas.openxmlformats.org/officeDocument/2006/relationships/drawing" Target="../drawings/drawing105.xml"/><Relationship Id="rId2" Type="http://schemas.openxmlformats.org/officeDocument/2006/relationships/customProperty" Target="../customProperty107.bin"/><Relationship Id="rId1" Type="http://schemas.openxmlformats.org/officeDocument/2006/relationships/printerSettings" Target="../printerSettings/printerSettings106.bin"/></Relationships>
</file>

<file path=xl/worksheets/_rels/sheet108.xml.rels><?xml version="1.0" encoding="UTF-8" standalone="yes"?>
<Relationships xmlns="http://schemas.openxmlformats.org/package/2006/relationships"><Relationship Id="rId3" Type="http://schemas.openxmlformats.org/officeDocument/2006/relationships/drawing" Target="../drawings/drawing106.xml"/><Relationship Id="rId2" Type="http://schemas.openxmlformats.org/officeDocument/2006/relationships/customProperty" Target="../customProperty108.bin"/><Relationship Id="rId1" Type="http://schemas.openxmlformats.org/officeDocument/2006/relationships/printerSettings" Target="../printerSettings/printerSettings107.bin"/></Relationships>
</file>

<file path=xl/worksheets/_rels/sheet109.xml.rels><?xml version="1.0" encoding="UTF-8" standalone="yes"?>
<Relationships xmlns="http://schemas.openxmlformats.org/package/2006/relationships"><Relationship Id="rId3" Type="http://schemas.openxmlformats.org/officeDocument/2006/relationships/drawing" Target="../drawings/drawing107.xml"/><Relationship Id="rId2" Type="http://schemas.openxmlformats.org/officeDocument/2006/relationships/customProperty" Target="../customProperty109.bin"/><Relationship Id="rId1" Type="http://schemas.openxmlformats.org/officeDocument/2006/relationships/printerSettings" Target="../printerSettings/printerSettings108.bin"/></Relationships>
</file>

<file path=xl/worksheets/_rels/sheet110.xml.rels><?xml version="1.0" encoding="UTF-8" standalone="yes"?>
<Relationships xmlns="http://schemas.openxmlformats.org/package/2006/relationships"><Relationship Id="rId3" Type="http://schemas.openxmlformats.org/officeDocument/2006/relationships/drawing" Target="../drawings/drawing108.xml"/><Relationship Id="rId2" Type="http://schemas.openxmlformats.org/officeDocument/2006/relationships/customProperty" Target="../customProperty110.bin"/><Relationship Id="rId1" Type="http://schemas.openxmlformats.org/officeDocument/2006/relationships/printerSettings" Target="../printerSettings/printerSettings109.bin"/></Relationships>
</file>

<file path=xl/worksheets/_rels/sheet111.xml.rels><?xml version="1.0" encoding="UTF-8" standalone="yes"?>
<Relationships xmlns="http://schemas.openxmlformats.org/package/2006/relationships"><Relationship Id="rId3" Type="http://schemas.openxmlformats.org/officeDocument/2006/relationships/drawing" Target="../drawings/drawing109.xml"/><Relationship Id="rId2" Type="http://schemas.openxmlformats.org/officeDocument/2006/relationships/customProperty" Target="../customProperty111.bin"/><Relationship Id="rId1" Type="http://schemas.openxmlformats.org/officeDocument/2006/relationships/printerSettings" Target="../printerSettings/printerSettings110.bin"/></Relationships>
</file>

<file path=xl/worksheets/_rels/sheet112.xml.rels><?xml version="1.0" encoding="UTF-8" standalone="yes"?>
<Relationships xmlns="http://schemas.openxmlformats.org/package/2006/relationships"><Relationship Id="rId3" Type="http://schemas.openxmlformats.org/officeDocument/2006/relationships/drawing" Target="../drawings/drawing110.xml"/><Relationship Id="rId2" Type="http://schemas.openxmlformats.org/officeDocument/2006/relationships/customProperty" Target="../customProperty112.bin"/><Relationship Id="rId1" Type="http://schemas.openxmlformats.org/officeDocument/2006/relationships/printerSettings" Target="../printerSettings/printerSettings111.bin"/></Relationships>
</file>

<file path=xl/worksheets/_rels/sheet113.xml.rels><?xml version="1.0" encoding="UTF-8" standalone="yes"?>
<Relationships xmlns="http://schemas.openxmlformats.org/package/2006/relationships"><Relationship Id="rId3" Type="http://schemas.openxmlformats.org/officeDocument/2006/relationships/drawing" Target="../drawings/drawing111.xml"/><Relationship Id="rId2" Type="http://schemas.openxmlformats.org/officeDocument/2006/relationships/customProperty" Target="../customProperty113.bin"/><Relationship Id="rId1" Type="http://schemas.openxmlformats.org/officeDocument/2006/relationships/printerSettings" Target="../printerSettings/printerSettings112.bin"/></Relationships>
</file>

<file path=xl/worksheets/_rels/sheet114.xml.rels><?xml version="1.0" encoding="UTF-8" standalone="yes"?>
<Relationships xmlns="http://schemas.openxmlformats.org/package/2006/relationships"><Relationship Id="rId3" Type="http://schemas.openxmlformats.org/officeDocument/2006/relationships/drawing" Target="../drawings/drawing112.xml"/><Relationship Id="rId2" Type="http://schemas.openxmlformats.org/officeDocument/2006/relationships/customProperty" Target="../customProperty114.bin"/><Relationship Id="rId1" Type="http://schemas.openxmlformats.org/officeDocument/2006/relationships/printerSettings" Target="../printerSettings/printerSettings113.bin"/></Relationships>
</file>

<file path=xl/worksheets/_rels/sheet115.xml.rels><?xml version="1.0" encoding="UTF-8" standalone="yes"?>
<Relationships xmlns="http://schemas.openxmlformats.org/package/2006/relationships"><Relationship Id="rId3" Type="http://schemas.openxmlformats.org/officeDocument/2006/relationships/drawing" Target="../drawings/drawing113.xml"/><Relationship Id="rId2" Type="http://schemas.openxmlformats.org/officeDocument/2006/relationships/customProperty" Target="../customProperty115.bin"/><Relationship Id="rId1" Type="http://schemas.openxmlformats.org/officeDocument/2006/relationships/printerSettings" Target="../printerSettings/printerSettings114.bin"/></Relationships>
</file>

<file path=xl/worksheets/_rels/sheet116.xml.rels><?xml version="1.0" encoding="UTF-8" standalone="yes"?>
<Relationships xmlns="http://schemas.openxmlformats.org/package/2006/relationships"><Relationship Id="rId3" Type="http://schemas.openxmlformats.org/officeDocument/2006/relationships/drawing" Target="../drawings/drawing114.xml"/><Relationship Id="rId2" Type="http://schemas.openxmlformats.org/officeDocument/2006/relationships/customProperty" Target="../customProperty116.bin"/><Relationship Id="rId1" Type="http://schemas.openxmlformats.org/officeDocument/2006/relationships/printerSettings" Target="../printerSettings/printerSettings115.bin"/></Relationships>
</file>

<file path=xl/worksheets/_rels/sheet117.xml.rels><?xml version="1.0" encoding="UTF-8" standalone="yes"?>
<Relationships xmlns="http://schemas.openxmlformats.org/package/2006/relationships"><Relationship Id="rId3" Type="http://schemas.openxmlformats.org/officeDocument/2006/relationships/drawing" Target="../drawings/drawing115.xml"/><Relationship Id="rId2" Type="http://schemas.openxmlformats.org/officeDocument/2006/relationships/customProperty" Target="../customProperty117.bin"/><Relationship Id="rId1" Type="http://schemas.openxmlformats.org/officeDocument/2006/relationships/printerSettings" Target="../printerSettings/printerSettings116.bin"/></Relationships>
</file>

<file path=xl/worksheets/_rels/sheet118.xml.rels><?xml version="1.0" encoding="UTF-8" standalone="yes"?>
<Relationships xmlns="http://schemas.openxmlformats.org/package/2006/relationships"><Relationship Id="rId3" Type="http://schemas.openxmlformats.org/officeDocument/2006/relationships/drawing" Target="../drawings/drawing116.xml"/><Relationship Id="rId2" Type="http://schemas.openxmlformats.org/officeDocument/2006/relationships/customProperty" Target="../customProperty118.bin"/><Relationship Id="rId1" Type="http://schemas.openxmlformats.org/officeDocument/2006/relationships/printerSettings" Target="../printerSettings/printerSettings117.bin"/></Relationships>
</file>

<file path=xl/worksheets/_rels/sheet119.xml.rels><?xml version="1.0" encoding="UTF-8" standalone="yes"?>
<Relationships xmlns="http://schemas.openxmlformats.org/package/2006/relationships"><Relationship Id="rId3" Type="http://schemas.openxmlformats.org/officeDocument/2006/relationships/drawing" Target="../drawings/drawing117.xml"/><Relationship Id="rId2" Type="http://schemas.openxmlformats.org/officeDocument/2006/relationships/customProperty" Target="../customProperty119.bin"/><Relationship Id="rId1" Type="http://schemas.openxmlformats.org/officeDocument/2006/relationships/printerSettings" Target="../printerSettings/printerSettings118.bin"/></Relationships>
</file>

<file path=xl/worksheets/_rels/sheet120.xml.rels><?xml version="1.0" encoding="UTF-8" standalone="yes"?>
<Relationships xmlns="http://schemas.openxmlformats.org/package/2006/relationships"><Relationship Id="rId3" Type="http://schemas.openxmlformats.org/officeDocument/2006/relationships/drawing" Target="../drawings/drawing118.xml"/><Relationship Id="rId2" Type="http://schemas.openxmlformats.org/officeDocument/2006/relationships/customProperty" Target="../customProperty120.bin"/><Relationship Id="rId1" Type="http://schemas.openxmlformats.org/officeDocument/2006/relationships/printerSettings" Target="../printerSettings/printerSettings119.bin"/></Relationships>
</file>

<file path=xl/worksheets/_rels/sheet121.xml.rels><?xml version="1.0" encoding="UTF-8" standalone="yes"?>
<Relationships xmlns="http://schemas.openxmlformats.org/package/2006/relationships"><Relationship Id="rId3" Type="http://schemas.openxmlformats.org/officeDocument/2006/relationships/drawing" Target="../drawings/drawing119.xml"/><Relationship Id="rId2" Type="http://schemas.openxmlformats.org/officeDocument/2006/relationships/customProperty" Target="../customProperty121.bin"/><Relationship Id="rId1" Type="http://schemas.openxmlformats.org/officeDocument/2006/relationships/printerSettings" Target="../printerSettings/printerSettings120.bin"/></Relationships>
</file>

<file path=xl/worksheets/_rels/sheet122.xml.rels><?xml version="1.0" encoding="UTF-8" standalone="yes"?>
<Relationships xmlns="http://schemas.openxmlformats.org/package/2006/relationships"><Relationship Id="rId3" Type="http://schemas.openxmlformats.org/officeDocument/2006/relationships/drawing" Target="../drawings/drawing120.xml"/><Relationship Id="rId2" Type="http://schemas.openxmlformats.org/officeDocument/2006/relationships/customProperty" Target="../customProperty122.bin"/><Relationship Id="rId1" Type="http://schemas.openxmlformats.org/officeDocument/2006/relationships/printerSettings" Target="../printerSettings/printerSettings121.bin"/></Relationships>
</file>

<file path=xl/worksheets/_rels/sheet123.xml.rels><?xml version="1.0" encoding="UTF-8" standalone="yes"?>
<Relationships xmlns="http://schemas.openxmlformats.org/package/2006/relationships"><Relationship Id="rId3" Type="http://schemas.openxmlformats.org/officeDocument/2006/relationships/drawing" Target="../drawings/drawing121.xml"/><Relationship Id="rId2" Type="http://schemas.openxmlformats.org/officeDocument/2006/relationships/customProperty" Target="../customProperty123.bin"/><Relationship Id="rId1" Type="http://schemas.openxmlformats.org/officeDocument/2006/relationships/printerSettings" Target="../printerSettings/printerSettings122.bin"/></Relationships>
</file>

<file path=xl/worksheets/_rels/sheet124.xml.rels><?xml version="1.0" encoding="UTF-8" standalone="yes"?>
<Relationships xmlns="http://schemas.openxmlformats.org/package/2006/relationships"><Relationship Id="rId3" Type="http://schemas.openxmlformats.org/officeDocument/2006/relationships/drawing" Target="../drawings/drawing122.xml"/><Relationship Id="rId2" Type="http://schemas.openxmlformats.org/officeDocument/2006/relationships/customProperty" Target="../customProperty124.bin"/><Relationship Id="rId1" Type="http://schemas.openxmlformats.org/officeDocument/2006/relationships/printerSettings" Target="../printerSettings/printerSettings123.bin"/></Relationships>
</file>

<file path=xl/worksheets/_rels/sheet125.xml.rels><?xml version="1.0" encoding="UTF-8" standalone="yes"?>
<Relationships xmlns="http://schemas.openxmlformats.org/package/2006/relationships"><Relationship Id="rId3" Type="http://schemas.openxmlformats.org/officeDocument/2006/relationships/drawing" Target="../drawings/drawing123.xml"/><Relationship Id="rId2" Type="http://schemas.openxmlformats.org/officeDocument/2006/relationships/customProperty" Target="../customProperty125.bin"/><Relationship Id="rId1" Type="http://schemas.openxmlformats.org/officeDocument/2006/relationships/printerSettings" Target="../printerSettings/printerSettings124.bin"/></Relationships>
</file>

<file path=xl/worksheets/_rels/sheet126.xml.rels><?xml version="1.0" encoding="UTF-8" standalone="yes"?>
<Relationships xmlns="http://schemas.openxmlformats.org/package/2006/relationships"><Relationship Id="rId3" Type="http://schemas.openxmlformats.org/officeDocument/2006/relationships/drawing" Target="../drawings/drawing124.xml"/><Relationship Id="rId2" Type="http://schemas.openxmlformats.org/officeDocument/2006/relationships/customProperty" Target="../customProperty126.bin"/><Relationship Id="rId1" Type="http://schemas.openxmlformats.org/officeDocument/2006/relationships/printerSettings" Target="../printerSettings/printerSettings125.bin"/></Relationships>
</file>

<file path=xl/worksheets/_rels/sheet127.xml.rels><?xml version="1.0" encoding="UTF-8" standalone="yes"?>
<Relationships xmlns="http://schemas.openxmlformats.org/package/2006/relationships"><Relationship Id="rId3" Type="http://schemas.openxmlformats.org/officeDocument/2006/relationships/drawing" Target="../drawings/drawing125.xml"/><Relationship Id="rId2" Type="http://schemas.openxmlformats.org/officeDocument/2006/relationships/customProperty" Target="../customProperty127.bin"/><Relationship Id="rId1" Type="http://schemas.openxmlformats.org/officeDocument/2006/relationships/printerSettings" Target="../printerSettings/printerSettings126.bin"/></Relationships>
</file>

<file path=xl/worksheets/_rels/sheet128.xml.rels><?xml version="1.0" encoding="UTF-8" standalone="yes"?>
<Relationships xmlns="http://schemas.openxmlformats.org/package/2006/relationships"><Relationship Id="rId3" Type="http://schemas.openxmlformats.org/officeDocument/2006/relationships/drawing" Target="../drawings/drawing126.xml"/><Relationship Id="rId2" Type="http://schemas.openxmlformats.org/officeDocument/2006/relationships/customProperty" Target="../customProperty128.bin"/><Relationship Id="rId1" Type="http://schemas.openxmlformats.org/officeDocument/2006/relationships/printerSettings" Target="../printerSettings/printerSettings127.bin"/></Relationships>
</file>

<file path=xl/worksheets/_rels/sheet129.xml.rels><?xml version="1.0" encoding="UTF-8" standalone="yes"?>
<Relationships xmlns="http://schemas.openxmlformats.org/package/2006/relationships"><Relationship Id="rId3" Type="http://schemas.openxmlformats.org/officeDocument/2006/relationships/drawing" Target="../drawings/drawing127.xml"/><Relationship Id="rId2" Type="http://schemas.openxmlformats.org/officeDocument/2006/relationships/customProperty" Target="../customProperty129.bin"/><Relationship Id="rId1" Type="http://schemas.openxmlformats.org/officeDocument/2006/relationships/printerSettings" Target="../printerSettings/printerSettings128.bin"/></Relationships>
</file>

<file path=xl/worksheets/_rels/sheet130.xml.rels><?xml version="1.0" encoding="UTF-8" standalone="yes"?>
<Relationships xmlns="http://schemas.openxmlformats.org/package/2006/relationships"><Relationship Id="rId3" Type="http://schemas.openxmlformats.org/officeDocument/2006/relationships/drawing" Target="../drawings/drawing128.xml"/><Relationship Id="rId2" Type="http://schemas.openxmlformats.org/officeDocument/2006/relationships/customProperty" Target="../customProperty130.bin"/><Relationship Id="rId1" Type="http://schemas.openxmlformats.org/officeDocument/2006/relationships/printerSettings" Target="../printerSettings/printerSettings129.bin"/></Relationships>
</file>

<file path=xl/worksheets/_rels/sheet131.xml.rels><?xml version="1.0" encoding="UTF-8" standalone="yes"?>
<Relationships xmlns="http://schemas.openxmlformats.org/package/2006/relationships"><Relationship Id="rId3" Type="http://schemas.openxmlformats.org/officeDocument/2006/relationships/drawing" Target="../drawings/drawing129.xml"/><Relationship Id="rId2" Type="http://schemas.openxmlformats.org/officeDocument/2006/relationships/customProperty" Target="../customProperty131.bin"/><Relationship Id="rId1" Type="http://schemas.openxmlformats.org/officeDocument/2006/relationships/printerSettings" Target="../printerSettings/printerSettings130.bin"/></Relationships>
</file>

<file path=xl/worksheets/_rels/sheet132.xml.rels><?xml version="1.0" encoding="UTF-8" standalone="yes"?>
<Relationships xmlns="http://schemas.openxmlformats.org/package/2006/relationships"><Relationship Id="rId3" Type="http://schemas.openxmlformats.org/officeDocument/2006/relationships/drawing" Target="../drawings/drawing130.xml"/><Relationship Id="rId2" Type="http://schemas.openxmlformats.org/officeDocument/2006/relationships/customProperty" Target="../customProperty132.bin"/><Relationship Id="rId1" Type="http://schemas.openxmlformats.org/officeDocument/2006/relationships/printerSettings" Target="../printerSettings/printerSettings131.bin"/></Relationships>
</file>

<file path=xl/worksheets/_rels/sheet133.xml.rels><?xml version="1.0" encoding="UTF-8" standalone="yes"?>
<Relationships xmlns="http://schemas.openxmlformats.org/package/2006/relationships"><Relationship Id="rId3" Type="http://schemas.openxmlformats.org/officeDocument/2006/relationships/drawing" Target="../drawings/drawing131.xml"/><Relationship Id="rId2" Type="http://schemas.openxmlformats.org/officeDocument/2006/relationships/customProperty" Target="../customProperty133.bin"/><Relationship Id="rId1" Type="http://schemas.openxmlformats.org/officeDocument/2006/relationships/printerSettings" Target="../printerSettings/printerSettings132.bin"/></Relationships>
</file>

<file path=xl/worksheets/_rels/sheet134.xml.rels><?xml version="1.0" encoding="UTF-8" standalone="yes"?>
<Relationships xmlns="http://schemas.openxmlformats.org/package/2006/relationships"><Relationship Id="rId3" Type="http://schemas.openxmlformats.org/officeDocument/2006/relationships/drawing" Target="../drawings/drawing132.xml"/><Relationship Id="rId2" Type="http://schemas.openxmlformats.org/officeDocument/2006/relationships/customProperty" Target="../customProperty134.bin"/><Relationship Id="rId1" Type="http://schemas.openxmlformats.org/officeDocument/2006/relationships/printerSettings" Target="../printerSettings/printerSettings133.bin"/></Relationships>
</file>

<file path=xl/worksheets/_rels/sheet135.xml.rels><?xml version="1.0" encoding="UTF-8" standalone="yes"?>
<Relationships xmlns="http://schemas.openxmlformats.org/package/2006/relationships"><Relationship Id="rId3" Type="http://schemas.openxmlformats.org/officeDocument/2006/relationships/drawing" Target="../drawings/drawing133.xml"/><Relationship Id="rId2" Type="http://schemas.openxmlformats.org/officeDocument/2006/relationships/customProperty" Target="../customProperty135.bin"/><Relationship Id="rId1" Type="http://schemas.openxmlformats.org/officeDocument/2006/relationships/printerSettings" Target="../printerSettings/printerSettings134.bin"/></Relationships>
</file>

<file path=xl/worksheets/_rels/sheet136.xml.rels><?xml version="1.0" encoding="UTF-8" standalone="yes"?>
<Relationships xmlns="http://schemas.openxmlformats.org/package/2006/relationships"><Relationship Id="rId3" Type="http://schemas.openxmlformats.org/officeDocument/2006/relationships/drawing" Target="../drawings/drawing134.xml"/><Relationship Id="rId2" Type="http://schemas.openxmlformats.org/officeDocument/2006/relationships/customProperty" Target="../customProperty136.bin"/><Relationship Id="rId1" Type="http://schemas.openxmlformats.org/officeDocument/2006/relationships/printerSettings" Target="../printerSettings/printerSettings135.bin"/></Relationships>
</file>

<file path=xl/worksheets/_rels/sheet137.xml.rels><?xml version="1.0" encoding="UTF-8" standalone="yes"?>
<Relationships xmlns="http://schemas.openxmlformats.org/package/2006/relationships"><Relationship Id="rId3" Type="http://schemas.openxmlformats.org/officeDocument/2006/relationships/drawing" Target="../drawings/drawing135.xml"/><Relationship Id="rId2" Type="http://schemas.openxmlformats.org/officeDocument/2006/relationships/customProperty" Target="../customProperty137.bin"/><Relationship Id="rId1" Type="http://schemas.openxmlformats.org/officeDocument/2006/relationships/printerSettings" Target="../printerSettings/printerSettings136.bin"/></Relationships>
</file>

<file path=xl/worksheets/_rels/sheet138.xml.rels><?xml version="1.0" encoding="UTF-8" standalone="yes"?>
<Relationships xmlns="http://schemas.openxmlformats.org/package/2006/relationships"><Relationship Id="rId3" Type="http://schemas.openxmlformats.org/officeDocument/2006/relationships/drawing" Target="../drawings/drawing136.xml"/><Relationship Id="rId2" Type="http://schemas.openxmlformats.org/officeDocument/2006/relationships/customProperty" Target="../customProperty138.bin"/><Relationship Id="rId1" Type="http://schemas.openxmlformats.org/officeDocument/2006/relationships/printerSettings" Target="../printerSettings/printerSettings137.bin"/></Relationships>
</file>

<file path=xl/worksheets/_rels/sheet139.xml.rels><?xml version="1.0" encoding="UTF-8" standalone="yes"?>
<Relationships xmlns="http://schemas.openxmlformats.org/package/2006/relationships"><Relationship Id="rId3" Type="http://schemas.openxmlformats.org/officeDocument/2006/relationships/drawing" Target="../drawings/drawing137.xml"/><Relationship Id="rId2" Type="http://schemas.openxmlformats.org/officeDocument/2006/relationships/customProperty" Target="../customProperty139.bin"/><Relationship Id="rId1" Type="http://schemas.openxmlformats.org/officeDocument/2006/relationships/printerSettings" Target="../printerSettings/printerSettings138.bin"/></Relationships>
</file>

<file path=xl/worksheets/_rels/sheet140.xml.rels><?xml version="1.0" encoding="UTF-8" standalone="yes"?>
<Relationships xmlns="http://schemas.openxmlformats.org/package/2006/relationships"><Relationship Id="rId3" Type="http://schemas.openxmlformats.org/officeDocument/2006/relationships/drawing" Target="../drawings/drawing138.xml"/><Relationship Id="rId2" Type="http://schemas.openxmlformats.org/officeDocument/2006/relationships/customProperty" Target="../customProperty140.bin"/><Relationship Id="rId1" Type="http://schemas.openxmlformats.org/officeDocument/2006/relationships/printerSettings" Target="../printerSettings/printerSettings139.bin"/></Relationships>
</file>

<file path=xl/worksheets/_rels/sheet141.xml.rels><?xml version="1.0" encoding="UTF-8" standalone="yes"?>
<Relationships xmlns="http://schemas.openxmlformats.org/package/2006/relationships"><Relationship Id="rId3" Type="http://schemas.openxmlformats.org/officeDocument/2006/relationships/drawing" Target="../drawings/drawing139.xml"/><Relationship Id="rId2" Type="http://schemas.openxmlformats.org/officeDocument/2006/relationships/customProperty" Target="../customProperty141.bin"/><Relationship Id="rId1" Type="http://schemas.openxmlformats.org/officeDocument/2006/relationships/printerSettings" Target="../printerSettings/printerSettings140.bin"/></Relationships>
</file>

<file path=xl/worksheets/_rels/sheet142.xml.rels><?xml version="1.0" encoding="UTF-8" standalone="yes"?>
<Relationships xmlns="http://schemas.openxmlformats.org/package/2006/relationships"><Relationship Id="rId3" Type="http://schemas.openxmlformats.org/officeDocument/2006/relationships/drawing" Target="../drawings/drawing140.xml"/><Relationship Id="rId2" Type="http://schemas.openxmlformats.org/officeDocument/2006/relationships/customProperty" Target="../customProperty142.bin"/><Relationship Id="rId1" Type="http://schemas.openxmlformats.org/officeDocument/2006/relationships/printerSettings" Target="../printerSettings/printerSettings141.bin"/></Relationships>
</file>

<file path=xl/worksheets/_rels/sheet143.xml.rels><?xml version="1.0" encoding="UTF-8" standalone="yes"?>
<Relationships xmlns="http://schemas.openxmlformats.org/package/2006/relationships"><Relationship Id="rId3" Type="http://schemas.openxmlformats.org/officeDocument/2006/relationships/drawing" Target="../drawings/drawing141.xml"/><Relationship Id="rId2" Type="http://schemas.openxmlformats.org/officeDocument/2006/relationships/customProperty" Target="../customProperty143.bin"/><Relationship Id="rId1" Type="http://schemas.openxmlformats.org/officeDocument/2006/relationships/printerSettings" Target="../printerSettings/printerSettings142.bin"/></Relationships>
</file>

<file path=xl/worksheets/_rels/sheet144.xml.rels><?xml version="1.0" encoding="UTF-8" standalone="yes"?>
<Relationships xmlns="http://schemas.openxmlformats.org/package/2006/relationships"><Relationship Id="rId3" Type="http://schemas.openxmlformats.org/officeDocument/2006/relationships/drawing" Target="../drawings/drawing142.xml"/><Relationship Id="rId2" Type="http://schemas.openxmlformats.org/officeDocument/2006/relationships/customProperty" Target="../customProperty144.bin"/><Relationship Id="rId1" Type="http://schemas.openxmlformats.org/officeDocument/2006/relationships/printerSettings" Target="../printerSettings/printerSettings143.bin"/></Relationships>
</file>

<file path=xl/worksheets/_rels/sheet145.xml.rels><?xml version="1.0" encoding="UTF-8" standalone="yes"?>
<Relationships xmlns="http://schemas.openxmlformats.org/package/2006/relationships"><Relationship Id="rId3" Type="http://schemas.openxmlformats.org/officeDocument/2006/relationships/drawing" Target="../drawings/drawing143.xml"/><Relationship Id="rId2" Type="http://schemas.openxmlformats.org/officeDocument/2006/relationships/customProperty" Target="../customProperty145.bin"/><Relationship Id="rId1" Type="http://schemas.openxmlformats.org/officeDocument/2006/relationships/printerSettings" Target="../printerSettings/printerSettings144.bin"/></Relationships>
</file>

<file path=xl/worksheets/_rels/sheet146.xml.rels><?xml version="1.0" encoding="UTF-8" standalone="yes"?>
<Relationships xmlns="http://schemas.openxmlformats.org/package/2006/relationships"><Relationship Id="rId3" Type="http://schemas.openxmlformats.org/officeDocument/2006/relationships/drawing" Target="../drawings/drawing144.xml"/><Relationship Id="rId2" Type="http://schemas.openxmlformats.org/officeDocument/2006/relationships/customProperty" Target="../customProperty146.bin"/><Relationship Id="rId1" Type="http://schemas.openxmlformats.org/officeDocument/2006/relationships/printerSettings" Target="../printerSettings/printerSettings145.bin"/></Relationships>
</file>

<file path=xl/worksheets/_rels/sheet147.xml.rels><?xml version="1.0" encoding="UTF-8" standalone="yes"?>
<Relationships xmlns="http://schemas.openxmlformats.org/package/2006/relationships"><Relationship Id="rId3" Type="http://schemas.openxmlformats.org/officeDocument/2006/relationships/drawing" Target="../drawings/drawing145.xml"/><Relationship Id="rId2" Type="http://schemas.openxmlformats.org/officeDocument/2006/relationships/customProperty" Target="../customProperty147.bin"/><Relationship Id="rId1" Type="http://schemas.openxmlformats.org/officeDocument/2006/relationships/printerSettings" Target="../printerSettings/printerSettings146.bin"/></Relationships>
</file>

<file path=xl/worksheets/_rels/sheet148.xml.rels><?xml version="1.0" encoding="UTF-8" standalone="yes"?>
<Relationships xmlns="http://schemas.openxmlformats.org/package/2006/relationships"><Relationship Id="rId3" Type="http://schemas.openxmlformats.org/officeDocument/2006/relationships/drawing" Target="../drawings/drawing146.xml"/><Relationship Id="rId2" Type="http://schemas.openxmlformats.org/officeDocument/2006/relationships/customProperty" Target="../customProperty148.bin"/><Relationship Id="rId1" Type="http://schemas.openxmlformats.org/officeDocument/2006/relationships/printerSettings" Target="../printerSettings/printerSettings147.bin"/></Relationships>
</file>

<file path=xl/worksheets/_rels/sheet149.xml.rels><?xml version="1.0" encoding="UTF-8" standalone="yes"?>
<Relationships xmlns="http://schemas.openxmlformats.org/package/2006/relationships"><Relationship Id="rId3" Type="http://schemas.openxmlformats.org/officeDocument/2006/relationships/drawing" Target="../drawings/drawing147.xml"/><Relationship Id="rId2" Type="http://schemas.openxmlformats.org/officeDocument/2006/relationships/customProperty" Target="../customProperty149.bin"/><Relationship Id="rId1" Type="http://schemas.openxmlformats.org/officeDocument/2006/relationships/printerSettings" Target="../printerSettings/printerSettings148.bin"/></Relationships>
</file>

<file path=xl/worksheets/_rels/sheet150.xml.rels><?xml version="1.0" encoding="UTF-8" standalone="yes"?>
<Relationships xmlns="http://schemas.openxmlformats.org/package/2006/relationships"><Relationship Id="rId3" Type="http://schemas.openxmlformats.org/officeDocument/2006/relationships/drawing" Target="../drawings/drawing148.xml"/><Relationship Id="rId2" Type="http://schemas.openxmlformats.org/officeDocument/2006/relationships/customProperty" Target="../customProperty150.bin"/><Relationship Id="rId1" Type="http://schemas.openxmlformats.org/officeDocument/2006/relationships/printerSettings" Target="../printerSettings/printerSettings149.bin"/></Relationships>
</file>

<file path=xl/worksheets/_rels/sheet151.xml.rels><?xml version="1.0" encoding="UTF-8" standalone="yes"?>
<Relationships xmlns="http://schemas.openxmlformats.org/package/2006/relationships"><Relationship Id="rId3" Type="http://schemas.openxmlformats.org/officeDocument/2006/relationships/drawing" Target="../drawings/drawing149.xml"/><Relationship Id="rId2" Type="http://schemas.openxmlformats.org/officeDocument/2006/relationships/customProperty" Target="../customProperty151.bin"/><Relationship Id="rId1" Type="http://schemas.openxmlformats.org/officeDocument/2006/relationships/printerSettings" Target="../printerSettings/printerSettings150.bin"/></Relationships>
</file>

<file path=xl/worksheets/_rels/sheet152.xml.rels><?xml version="1.0" encoding="UTF-8" standalone="yes"?>
<Relationships xmlns="http://schemas.openxmlformats.org/package/2006/relationships"><Relationship Id="rId3" Type="http://schemas.openxmlformats.org/officeDocument/2006/relationships/drawing" Target="../drawings/drawing150.xml"/><Relationship Id="rId2" Type="http://schemas.openxmlformats.org/officeDocument/2006/relationships/customProperty" Target="../customProperty152.bin"/><Relationship Id="rId1" Type="http://schemas.openxmlformats.org/officeDocument/2006/relationships/printerSettings" Target="../printerSettings/printerSettings151.bin"/></Relationships>
</file>

<file path=xl/worksheets/_rels/sheet153.xml.rels><?xml version="1.0" encoding="UTF-8" standalone="yes"?>
<Relationships xmlns="http://schemas.openxmlformats.org/package/2006/relationships"><Relationship Id="rId3" Type="http://schemas.openxmlformats.org/officeDocument/2006/relationships/drawing" Target="../drawings/drawing151.xml"/><Relationship Id="rId2" Type="http://schemas.openxmlformats.org/officeDocument/2006/relationships/customProperty" Target="../customProperty153.bin"/><Relationship Id="rId1" Type="http://schemas.openxmlformats.org/officeDocument/2006/relationships/printerSettings" Target="../printerSettings/printerSettings152.bin"/></Relationships>
</file>

<file path=xl/worksheets/_rels/sheet154.xml.rels><?xml version="1.0" encoding="UTF-8" standalone="yes"?>
<Relationships xmlns="http://schemas.openxmlformats.org/package/2006/relationships"><Relationship Id="rId3" Type="http://schemas.openxmlformats.org/officeDocument/2006/relationships/drawing" Target="../drawings/drawing152.xml"/><Relationship Id="rId2" Type="http://schemas.openxmlformats.org/officeDocument/2006/relationships/customProperty" Target="../customProperty154.bin"/><Relationship Id="rId1" Type="http://schemas.openxmlformats.org/officeDocument/2006/relationships/printerSettings" Target="../printerSettings/printerSettings153.bin"/></Relationships>
</file>

<file path=xl/worksheets/_rels/sheet155.xml.rels><?xml version="1.0" encoding="UTF-8" standalone="yes"?>
<Relationships xmlns="http://schemas.openxmlformats.org/package/2006/relationships"><Relationship Id="rId3" Type="http://schemas.openxmlformats.org/officeDocument/2006/relationships/drawing" Target="../drawings/drawing153.xml"/><Relationship Id="rId2" Type="http://schemas.openxmlformats.org/officeDocument/2006/relationships/customProperty" Target="../customProperty155.bin"/><Relationship Id="rId1" Type="http://schemas.openxmlformats.org/officeDocument/2006/relationships/printerSettings" Target="../printerSettings/printerSettings154.bin"/></Relationships>
</file>

<file path=xl/worksheets/_rels/sheet156.xml.rels><?xml version="1.0" encoding="UTF-8" standalone="yes"?>
<Relationships xmlns="http://schemas.openxmlformats.org/package/2006/relationships"><Relationship Id="rId3" Type="http://schemas.openxmlformats.org/officeDocument/2006/relationships/drawing" Target="../drawings/drawing154.xml"/><Relationship Id="rId2" Type="http://schemas.openxmlformats.org/officeDocument/2006/relationships/customProperty" Target="../customProperty156.bin"/><Relationship Id="rId1" Type="http://schemas.openxmlformats.org/officeDocument/2006/relationships/printerSettings" Target="../printerSettings/printerSettings155.bin"/></Relationships>
</file>

<file path=xl/worksheets/_rels/sheet157.xml.rels><?xml version="1.0" encoding="UTF-8" standalone="yes"?>
<Relationships xmlns="http://schemas.openxmlformats.org/package/2006/relationships"><Relationship Id="rId3" Type="http://schemas.openxmlformats.org/officeDocument/2006/relationships/drawing" Target="../drawings/drawing155.xml"/><Relationship Id="rId2" Type="http://schemas.openxmlformats.org/officeDocument/2006/relationships/customProperty" Target="../customProperty157.bin"/><Relationship Id="rId1" Type="http://schemas.openxmlformats.org/officeDocument/2006/relationships/printerSettings" Target="../printerSettings/printerSettings156.bin"/></Relationships>
</file>

<file path=xl/worksheets/_rels/sheet158.xml.rels><?xml version="1.0" encoding="UTF-8" standalone="yes"?>
<Relationships xmlns="http://schemas.openxmlformats.org/package/2006/relationships"><Relationship Id="rId3" Type="http://schemas.openxmlformats.org/officeDocument/2006/relationships/drawing" Target="../drawings/drawing156.xml"/><Relationship Id="rId2" Type="http://schemas.openxmlformats.org/officeDocument/2006/relationships/customProperty" Target="../customProperty158.bin"/><Relationship Id="rId1" Type="http://schemas.openxmlformats.org/officeDocument/2006/relationships/printerSettings" Target="../printerSettings/printerSettings157.bin"/></Relationships>
</file>

<file path=xl/worksheets/_rels/sheet159.xml.rels><?xml version="1.0" encoding="UTF-8" standalone="yes"?>
<Relationships xmlns="http://schemas.openxmlformats.org/package/2006/relationships"><Relationship Id="rId3" Type="http://schemas.openxmlformats.org/officeDocument/2006/relationships/drawing" Target="../drawings/drawing157.xml"/><Relationship Id="rId2" Type="http://schemas.openxmlformats.org/officeDocument/2006/relationships/customProperty" Target="../customProperty159.bin"/><Relationship Id="rId1" Type="http://schemas.openxmlformats.org/officeDocument/2006/relationships/printerSettings" Target="../printerSettings/printerSettings158.bin"/></Relationships>
</file>

<file path=xl/worksheets/_rels/sheet160.xml.rels><?xml version="1.0" encoding="UTF-8" standalone="yes"?>
<Relationships xmlns="http://schemas.openxmlformats.org/package/2006/relationships"><Relationship Id="rId3" Type="http://schemas.openxmlformats.org/officeDocument/2006/relationships/drawing" Target="../drawings/drawing158.xml"/><Relationship Id="rId2" Type="http://schemas.openxmlformats.org/officeDocument/2006/relationships/customProperty" Target="../customProperty160.bin"/><Relationship Id="rId1" Type="http://schemas.openxmlformats.org/officeDocument/2006/relationships/printerSettings" Target="../printerSettings/printerSettings159.bin"/></Relationships>
</file>

<file path=xl/worksheets/_rels/sheet161.xml.rels><?xml version="1.0" encoding="UTF-8" standalone="yes"?>
<Relationships xmlns="http://schemas.openxmlformats.org/package/2006/relationships"><Relationship Id="rId3" Type="http://schemas.openxmlformats.org/officeDocument/2006/relationships/drawing" Target="../drawings/drawing159.xml"/><Relationship Id="rId2" Type="http://schemas.openxmlformats.org/officeDocument/2006/relationships/customProperty" Target="../customProperty161.bin"/><Relationship Id="rId1" Type="http://schemas.openxmlformats.org/officeDocument/2006/relationships/printerSettings" Target="../printerSettings/printerSettings160.bin"/></Relationships>
</file>

<file path=xl/worksheets/_rels/sheet162.xml.rels><?xml version="1.0" encoding="UTF-8" standalone="yes"?>
<Relationships xmlns="http://schemas.openxmlformats.org/package/2006/relationships"><Relationship Id="rId3" Type="http://schemas.openxmlformats.org/officeDocument/2006/relationships/drawing" Target="../drawings/drawing160.xml"/><Relationship Id="rId2" Type="http://schemas.openxmlformats.org/officeDocument/2006/relationships/customProperty" Target="../customProperty162.bin"/><Relationship Id="rId1" Type="http://schemas.openxmlformats.org/officeDocument/2006/relationships/printerSettings" Target="../printerSettings/printerSettings161.bin"/></Relationships>
</file>

<file path=xl/worksheets/_rels/sheet163.xml.rels><?xml version="1.0" encoding="UTF-8" standalone="yes"?>
<Relationships xmlns="http://schemas.openxmlformats.org/package/2006/relationships"><Relationship Id="rId3" Type="http://schemas.openxmlformats.org/officeDocument/2006/relationships/drawing" Target="../drawings/drawing161.xml"/><Relationship Id="rId2" Type="http://schemas.openxmlformats.org/officeDocument/2006/relationships/customProperty" Target="../customProperty163.bin"/><Relationship Id="rId1" Type="http://schemas.openxmlformats.org/officeDocument/2006/relationships/printerSettings" Target="../printerSettings/printerSettings162.bin"/></Relationships>
</file>

<file path=xl/worksheets/_rels/sheet164.xml.rels><?xml version="1.0" encoding="UTF-8" standalone="yes"?>
<Relationships xmlns="http://schemas.openxmlformats.org/package/2006/relationships"><Relationship Id="rId3" Type="http://schemas.openxmlformats.org/officeDocument/2006/relationships/drawing" Target="../drawings/drawing162.xml"/><Relationship Id="rId2" Type="http://schemas.openxmlformats.org/officeDocument/2006/relationships/customProperty" Target="../customProperty164.bin"/><Relationship Id="rId1" Type="http://schemas.openxmlformats.org/officeDocument/2006/relationships/printerSettings" Target="../printerSettings/printerSettings163.bin"/></Relationships>
</file>

<file path=xl/worksheets/_rels/sheet165.xml.rels><?xml version="1.0" encoding="UTF-8" standalone="yes"?>
<Relationships xmlns="http://schemas.openxmlformats.org/package/2006/relationships"><Relationship Id="rId3" Type="http://schemas.openxmlformats.org/officeDocument/2006/relationships/drawing" Target="../drawings/drawing163.xml"/><Relationship Id="rId2" Type="http://schemas.openxmlformats.org/officeDocument/2006/relationships/customProperty" Target="../customProperty165.bin"/><Relationship Id="rId1" Type="http://schemas.openxmlformats.org/officeDocument/2006/relationships/printerSettings" Target="../printerSettings/printerSettings164.bin"/></Relationships>
</file>

<file path=xl/worksheets/_rels/sheet166.xml.rels><?xml version="1.0" encoding="UTF-8" standalone="yes"?>
<Relationships xmlns="http://schemas.openxmlformats.org/package/2006/relationships"><Relationship Id="rId3" Type="http://schemas.openxmlformats.org/officeDocument/2006/relationships/drawing" Target="../drawings/drawing164.xml"/><Relationship Id="rId2" Type="http://schemas.openxmlformats.org/officeDocument/2006/relationships/customProperty" Target="../customProperty166.bin"/><Relationship Id="rId1" Type="http://schemas.openxmlformats.org/officeDocument/2006/relationships/printerSettings" Target="../printerSettings/printerSettings165.bin"/></Relationships>
</file>

<file path=xl/worksheets/_rels/sheet167.xml.rels><?xml version="1.0" encoding="UTF-8" standalone="yes"?>
<Relationships xmlns="http://schemas.openxmlformats.org/package/2006/relationships"><Relationship Id="rId3" Type="http://schemas.openxmlformats.org/officeDocument/2006/relationships/drawing" Target="../drawings/drawing165.xml"/><Relationship Id="rId2" Type="http://schemas.openxmlformats.org/officeDocument/2006/relationships/customProperty" Target="../customProperty167.bin"/><Relationship Id="rId1" Type="http://schemas.openxmlformats.org/officeDocument/2006/relationships/printerSettings" Target="../printerSettings/printerSettings166.bin"/></Relationships>
</file>

<file path=xl/worksheets/_rels/sheet168.xml.rels><?xml version="1.0" encoding="UTF-8" standalone="yes"?>
<Relationships xmlns="http://schemas.openxmlformats.org/package/2006/relationships"><Relationship Id="rId3" Type="http://schemas.openxmlformats.org/officeDocument/2006/relationships/drawing" Target="../drawings/drawing166.xml"/><Relationship Id="rId2" Type="http://schemas.openxmlformats.org/officeDocument/2006/relationships/customProperty" Target="../customProperty168.bin"/><Relationship Id="rId1" Type="http://schemas.openxmlformats.org/officeDocument/2006/relationships/printerSettings" Target="../printerSettings/printerSettings167.bin"/></Relationships>
</file>

<file path=xl/worksheets/_rels/sheet169.xml.rels><?xml version="1.0" encoding="UTF-8" standalone="yes"?>
<Relationships xmlns="http://schemas.openxmlformats.org/package/2006/relationships"><Relationship Id="rId3" Type="http://schemas.openxmlformats.org/officeDocument/2006/relationships/drawing" Target="../drawings/drawing167.xml"/><Relationship Id="rId2" Type="http://schemas.openxmlformats.org/officeDocument/2006/relationships/customProperty" Target="../customProperty169.bin"/><Relationship Id="rId1" Type="http://schemas.openxmlformats.org/officeDocument/2006/relationships/printerSettings" Target="../printerSettings/printerSettings168.bin"/></Relationships>
</file>

<file path=xl/worksheets/_rels/sheet170.xml.rels><?xml version="1.0" encoding="UTF-8" standalone="yes"?>
<Relationships xmlns="http://schemas.openxmlformats.org/package/2006/relationships"><Relationship Id="rId3" Type="http://schemas.openxmlformats.org/officeDocument/2006/relationships/drawing" Target="../drawings/drawing168.xml"/><Relationship Id="rId2" Type="http://schemas.openxmlformats.org/officeDocument/2006/relationships/customProperty" Target="../customProperty170.bin"/><Relationship Id="rId1" Type="http://schemas.openxmlformats.org/officeDocument/2006/relationships/printerSettings" Target="../printerSettings/printerSettings169.bin"/></Relationships>
</file>

<file path=xl/worksheets/_rels/sheet171.xml.rels><?xml version="1.0" encoding="UTF-8" standalone="yes"?>
<Relationships xmlns="http://schemas.openxmlformats.org/package/2006/relationships"><Relationship Id="rId3" Type="http://schemas.openxmlformats.org/officeDocument/2006/relationships/drawing" Target="../drawings/drawing169.xml"/><Relationship Id="rId2" Type="http://schemas.openxmlformats.org/officeDocument/2006/relationships/customProperty" Target="../customProperty171.bin"/><Relationship Id="rId1" Type="http://schemas.openxmlformats.org/officeDocument/2006/relationships/printerSettings" Target="../printerSettings/printerSettings170.bin"/></Relationships>
</file>

<file path=xl/worksheets/_rels/sheet172.xml.rels><?xml version="1.0" encoding="UTF-8" standalone="yes"?>
<Relationships xmlns="http://schemas.openxmlformats.org/package/2006/relationships"><Relationship Id="rId3" Type="http://schemas.openxmlformats.org/officeDocument/2006/relationships/drawing" Target="../drawings/drawing170.xml"/><Relationship Id="rId2" Type="http://schemas.openxmlformats.org/officeDocument/2006/relationships/customProperty" Target="../customProperty172.bin"/><Relationship Id="rId1" Type="http://schemas.openxmlformats.org/officeDocument/2006/relationships/printerSettings" Target="../printerSettings/printerSettings171.bin"/></Relationships>
</file>

<file path=xl/worksheets/_rels/sheet173.xml.rels><?xml version="1.0" encoding="UTF-8" standalone="yes"?>
<Relationships xmlns="http://schemas.openxmlformats.org/package/2006/relationships"><Relationship Id="rId3" Type="http://schemas.openxmlformats.org/officeDocument/2006/relationships/drawing" Target="../drawings/drawing171.xml"/><Relationship Id="rId2" Type="http://schemas.openxmlformats.org/officeDocument/2006/relationships/customProperty" Target="../customProperty173.bin"/><Relationship Id="rId1" Type="http://schemas.openxmlformats.org/officeDocument/2006/relationships/printerSettings" Target="../printerSettings/printerSettings172.bin"/></Relationships>
</file>

<file path=xl/worksheets/_rels/sheet174.xml.rels><?xml version="1.0" encoding="UTF-8" standalone="yes"?>
<Relationships xmlns="http://schemas.openxmlformats.org/package/2006/relationships"><Relationship Id="rId3" Type="http://schemas.openxmlformats.org/officeDocument/2006/relationships/drawing" Target="../drawings/drawing172.xml"/><Relationship Id="rId2" Type="http://schemas.openxmlformats.org/officeDocument/2006/relationships/customProperty" Target="../customProperty174.bin"/><Relationship Id="rId1" Type="http://schemas.openxmlformats.org/officeDocument/2006/relationships/printerSettings" Target="../printerSettings/printerSettings173.bin"/></Relationships>
</file>

<file path=xl/worksheets/_rels/sheet175.xml.rels><?xml version="1.0" encoding="UTF-8" standalone="yes"?>
<Relationships xmlns="http://schemas.openxmlformats.org/package/2006/relationships"><Relationship Id="rId3" Type="http://schemas.openxmlformats.org/officeDocument/2006/relationships/drawing" Target="../drawings/drawing173.xml"/><Relationship Id="rId2" Type="http://schemas.openxmlformats.org/officeDocument/2006/relationships/customProperty" Target="../customProperty175.bin"/><Relationship Id="rId1" Type="http://schemas.openxmlformats.org/officeDocument/2006/relationships/printerSettings" Target="../printerSettings/printerSettings174.bin"/></Relationships>
</file>

<file path=xl/worksheets/_rels/sheet176.xml.rels><?xml version="1.0" encoding="UTF-8" standalone="yes"?>
<Relationships xmlns="http://schemas.openxmlformats.org/package/2006/relationships"><Relationship Id="rId3" Type="http://schemas.openxmlformats.org/officeDocument/2006/relationships/drawing" Target="../drawings/drawing174.xml"/><Relationship Id="rId2" Type="http://schemas.openxmlformats.org/officeDocument/2006/relationships/customProperty" Target="../customProperty176.bin"/><Relationship Id="rId1" Type="http://schemas.openxmlformats.org/officeDocument/2006/relationships/printerSettings" Target="../printerSettings/printerSettings175.bin"/></Relationships>
</file>

<file path=xl/worksheets/_rels/sheet177.xml.rels><?xml version="1.0" encoding="UTF-8" standalone="yes"?>
<Relationships xmlns="http://schemas.openxmlformats.org/package/2006/relationships"><Relationship Id="rId3" Type="http://schemas.openxmlformats.org/officeDocument/2006/relationships/drawing" Target="../drawings/drawing175.xml"/><Relationship Id="rId2" Type="http://schemas.openxmlformats.org/officeDocument/2006/relationships/customProperty" Target="../customProperty177.bin"/><Relationship Id="rId1" Type="http://schemas.openxmlformats.org/officeDocument/2006/relationships/printerSettings" Target="../printerSettings/printerSettings176.bin"/></Relationships>
</file>

<file path=xl/worksheets/_rels/sheet178.xml.rels><?xml version="1.0" encoding="UTF-8" standalone="yes"?>
<Relationships xmlns="http://schemas.openxmlformats.org/package/2006/relationships"><Relationship Id="rId3" Type="http://schemas.openxmlformats.org/officeDocument/2006/relationships/drawing" Target="../drawings/drawing176.xml"/><Relationship Id="rId2" Type="http://schemas.openxmlformats.org/officeDocument/2006/relationships/customProperty" Target="../customProperty178.bin"/><Relationship Id="rId1" Type="http://schemas.openxmlformats.org/officeDocument/2006/relationships/printerSettings" Target="../printerSettings/printerSettings177.bin"/></Relationships>
</file>

<file path=xl/worksheets/_rels/sheet179.xml.rels><?xml version="1.0" encoding="UTF-8" standalone="yes"?>
<Relationships xmlns="http://schemas.openxmlformats.org/package/2006/relationships"><Relationship Id="rId3" Type="http://schemas.openxmlformats.org/officeDocument/2006/relationships/drawing" Target="../drawings/drawing177.xml"/><Relationship Id="rId2" Type="http://schemas.openxmlformats.org/officeDocument/2006/relationships/customProperty" Target="../customProperty179.bin"/><Relationship Id="rId1" Type="http://schemas.openxmlformats.org/officeDocument/2006/relationships/printerSettings" Target="../printerSettings/printerSettings178.bin"/></Relationships>
</file>

<file path=xl/worksheets/_rels/sheet180.xml.rels><?xml version="1.0" encoding="UTF-8" standalone="yes"?>
<Relationships xmlns="http://schemas.openxmlformats.org/package/2006/relationships"><Relationship Id="rId3" Type="http://schemas.openxmlformats.org/officeDocument/2006/relationships/drawing" Target="../drawings/drawing178.xml"/><Relationship Id="rId2" Type="http://schemas.openxmlformats.org/officeDocument/2006/relationships/customProperty" Target="../customProperty180.bin"/><Relationship Id="rId1" Type="http://schemas.openxmlformats.org/officeDocument/2006/relationships/printerSettings" Target="../printerSettings/printerSettings179.bin"/></Relationships>
</file>

<file path=xl/worksheets/_rels/sheet181.xml.rels><?xml version="1.0" encoding="UTF-8" standalone="yes"?>
<Relationships xmlns="http://schemas.openxmlformats.org/package/2006/relationships"><Relationship Id="rId3" Type="http://schemas.openxmlformats.org/officeDocument/2006/relationships/drawing" Target="../drawings/drawing179.xml"/><Relationship Id="rId2" Type="http://schemas.openxmlformats.org/officeDocument/2006/relationships/customProperty" Target="../customProperty181.bin"/><Relationship Id="rId1" Type="http://schemas.openxmlformats.org/officeDocument/2006/relationships/printerSettings" Target="../printerSettings/printerSettings180.bin"/></Relationships>
</file>

<file path=xl/worksheets/_rels/sheet182.xml.rels><?xml version="1.0" encoding="UTF-8" standalone="yes"?>
<Relationships xmlns="http://schemas.openxmlformats.org/package/2006/relationships"><Relationship Id="rId3" Type="http://schemas.openxmlformats.org/officeDocument/2006/relationships/drawing" Target="../drawings/drawing180.xml"/><Relationship Id="rId2" Type="http://schemas.openxmlformats.org/officeDocument/2006/relationships/customProperty" Target="../customProperty182.bin"/><Relationship Id="rId1" Type="http://schemas.openxmlformats.org/officeDocument/2006/relationships/printerSettings" Target="../printerSettings/printerSettings181.bin"/></Relationships>
</file>

<file path=xl/worksheets/_rels/sheet183.xml.rels><?xml version="1.0" encoding="UTF-8" standalone="yes"?>
<Relationships xmlns="http://schemas.openxmlformats.org/package/2006/relationships"><Relationship Id="rId3" Type="http://schemas.openxmlformats.org/officeDocument/2006/relationships/drawing" Target="../drawings/drawing181.xml"/><Relationship Id="rId2" Type="http://schemas.openxmlformats.org/officeDocument/2006/relationships/customProperty" Target="../customProperty183.bin"/><Relationship Id="rId1" Type="http://schemas.openxmlformats.org/officeDocument/2006/relationships/printerSettings" Target="../printerSettings/printerSettings182.bin"/></Relationships>
</file>

<file path=xl/worksheets/_rels/sheet184.xml.rels><?xml version="1.0" encoding="UTF-8" standalone="yes"?>
<Relationships xmlns="http://schemas.openxmlformats.org/package/2006/relationships"><Relationship Id="rId3" Type="http://schemas.openxmlformats.org/officeDocument/2006/relationships/drawing" Target="../drawings/drawing182.xml"/><Relationship Id="rId2" Type="http://schemas.openxmlformats.org/officeDocument/2006/relationships/customProperty" Target="../customProperty184.bin"/><Relationship Id="rId1" Type="http://schemas.openxmlformats.org/officeDocument/2006/relationships/printerSettings" Target="../printerSettings/printerSettings183.bin"/></Relationships>
</file>

<file path=xl/worksheets/_rels/sheet185.xml.rels><?xml version="1.0" encoding="UTF-8" standalone="yes"?>
<Relationships xmlns="http://schemas.openxmlformats.org/package/2006/relationships"><Relationship Id="rId3" Type="http://schemas.openxmlformats.org/officeDocument/2006/relationships/drawing" Target="../drawings/drawing183.xml"/><Relationship Id="rId2" Type="http://schemas.openxmlformats.org/officeDocument/2006/relationships/customProperty" Target="../customProperty185.bin"/><Relationship Id="rId1" Type="http://schemas.openxmlformats.org/officeDocument/2006/relationships/printerSettings" Target="../printerSettings/printerSettings184.bin"/></Relationships>
</file>

<file path=xl/worksheets/_rels/sheet186.xml.rels><?xml version="1.0" encoding="UTF-8" standalone="yes"?>
<Relationships xmlns="http://schemas.openxmlformats.org/package/2006/relationships"><Relationship Id="rId3" Type="http://schemas.openxmlformats.org/officeDocument/2006/relationships/drawing" Target="../drawings/drawing184.xml"/><Relationship Id="rId2" Type="http://schemas.openxmlformats.org/officeDocument/2006/relationships/customProperty" Target="../customProperty186.bin"/><Relationship Id="rId1" Type="http://schemas.openxmlformats.org/officeDocument/2006/relationships/printerSettings" Target="../printerSettings/printerSettings185.bin"/></Relationships>
</file>

<file path=xl/worksheets/_rels/sheet187.xml.rels><?xml version="1.0" encoding="UTF-8" standalone="yes"?>
<Relationships xmlns="http://schemas.openxmlformats.org/package/2006/relationships"><Relationship Id="rId3" Type="http://schemas.openxmlformats.org/officeDocument/2006/relationships/drawing" Target="../drawings/drawing185.xml"/><Relationship Id="rId2" Type="http://schemas.openxmlformats.org/officeDocument/2006/relationships/customProperty" Target="../customProperty187.bin"/><Relationship Id="rId1" Type="http://schemas.openxmlformats.org/officeDocument/2006/relationships/printerSettings" Target="../printerSettings/printerSettings186.bin"/></Relationships>
</file>

<file path=xl/worksheets/_rels/sheet188.xml.rels><?xml version="1.0" encoding="UTF-8" standalone="yes"?>
<Relationships xmlns="http://schemas.openxmlformats.org/package/2006/relationships"><Relationship Id="rId3" Type="http://schemas.openxmlformats.org/officeDocument/2006/relationships/drawing" Target="../drawings/drawing186.xml"/><Relationship Id="rId2" Type="http://schemas.openxmlformats.org/officeDocument/2006/relationships/customProperty" Target="../customProperty188.bin"/><Relationship Id="rId1" Type="http://schemas.openxmlformats.org/officeDocument/2006/relationships/printerSettings" Target="../printerSettings/printerSettings187.bin"/></Relationships>
</file>

<file path=xl/worksheets/_rels/sheet189.xml.rels><?xml version="1.0" encoding="UTF-8" standalone="yes"?>
<Relationships xmlns="http://schemas.openxmlformats.org/package/2006/relationships"><Relationship Id="rId3" Type="http://schemas.openxmlformats.org/officeDocument/2006/relationships/drawing" Target="../drawings/drawing187.xml"/><Relationship Id="rId2" Type="http://schemas.openxmlformats.org/officeDocument/2006/relationships/customProperty" Target="../customProperty189.bin"/><Relationship Id="rId1" Type="http://schemas.openxmlformats.org/officeDocument/2006/relationships/printerSettings" Target="../printerSettings/printerSettings188.bin"/></Relationships>
</file>

<file path=xl/worksheets/_rels/sheet190.xml.rels><?xml version="1.0" encoding="UTF-8" standalone="yes"?>
<Relationships xmlns="http://schemas.openxmlformats.org/package/2006/relationships"><Relationship Id="rId3" Type="http://schemas.openxmlformats.org/officeDocument/2006/relationships/drawing" Target="../drawings/drawing188.xml"/><Relationship Id="rId2" Type="http://schemas.openxmlformats.org/officeDocument/2006/relationships/customProperty" Target="../customProperty190.bin"/><Relationship Id="rId1" Type="http://schemas.openxmlformats.org/officeDocument/2006/relationships/printerSettings" Target="../printerSettings/printerSettings189.bin"/></Relationships>
</file>

<file path=xl/worksheets/_rels/sheet191.xml.rels><?xml version="1.0" encoding="UTF-8" standalone="yes"?>
<Relationships xmlns="http://schemas.openxmlformats.org/package/2006/relationships"><Relationship Id="rId3" Type="http://schemas.openxmlformats.org/officeDocument/2006/relationships/drawing" Target="../drawings/drawing189.xml"/><Relationship Id="rId2" Type="http://schemas.openxmlformats.org/officeDocument/2006/relationships/customProperty" Target="../customProperty191.bin"/><Relationship Id="rId1" Type="http://schemas.openxmlformats.org/officeDocument/2006/relationships/printerSettings" Target="../printerSettings/printerSettings190.bin"/></Relationships>
</file>

<file path=xl/worksheets/_rels/sheet192.xml.rels><?xml version="1.0" encoding="UTF-8" standalone="yes"?>
<Relationships xmlns="http://schemas.openxmlformats.org/package/2006/relationships"><Relationship Id="rId3" Type="http://schemas.openxmlformats.org/officeDocument/2006/relationships/drawing" Target="../drawings/drawing190.xml"/><Relationship Id="rId2" Type="http://schemas.openxmlformats.org/officeDocument/2006/relationships/customProperty" Target="../customProperty192.bin"/><Relationship Id="rId1" Type="http://schemas.openxmlformats.org/officeDocument/2006/relationships/printerSettings" Target="../printerSettings/printerSettings191.bin"/></Relationships>
</file>

<file path=xl/worksheets/_rels/sheet193.xml.rels><?xml version="1.0" encoding="UTF-8" standalone="yes"?>
<Relationships xmlns="http://schemas.openxmlformats.org/package/2006/relationships"><Relationship Id="rId3" Type="http://schemas.openxmlformats.org/officeDocument/2006/relationships/drawing" Target="../drawings/drawing191.xml"/><Relationship Id="rId2" Type="http://schemas.openxmlformats.org/officeDocument/2006/relationships/customProperty" Target="../customProperty193.bin"/><Relationship Id="rId1" Type="http://schemas.openxmlformats.org/officeDocument/2006/relationships/printerSettings" Target="../printerSettings/printerSettings192.bin"/></Relationships>
</file>

<file path=xl/worksheets/_rels/sheet194.xml.rels><?xml version="1.0" encoding="UTF-8" standalone="yes"?>
<Relationships xmlns="http://schemas.openxmlformats.org/package/2006/relationships"><Relationship Id="rId3" Type="http://schemas.openxmlformats.org/officeDocument/2006/relationships/drawing" Target="../drawings/drawing192.xml"/><Relationship Id="rId2" Type="http://schemas.openxmlformats.org/officeDocument/2006/relationships/customProperty" Target="../customProperty194.bin"/><Relationship Id="rId1" Type="http://schemas.openxmlformats.org/officeDocument/2006/relationships/printerSettings" Target="../printerSettings/printerSettings193.bin"/></Relationships>
</file>

<file path=xl/worksheets/_rels/sheet195.xml.rels><?xml version="1.0" encoding="UTF-8" standalone="yes"?>
<Relationships xmlns="http://schemas.openxmlformats.org/package/2006/relationships"><Relationship Id="rId3" Type="http://schemas.openxmlformats.org/officeDocument/2006/relationships/drawing" Target="../drawings/drawing193.xml"/><Relationship Id="rId2" Type="http://schemas.openxmlformats.org/officeDocument/2006/relationships/customProperty" Target="../customProperty195.bin"/><Relationship Id="rId1" Type="http://schemas.openxmlformats.org/officeDocument/2006/relationships/printerSettings" Target="../printerSettings/printerSettings194.bin"/></Relationships>
</file>

<file path=xl/worksheets/_rels/sheet196.xml.rels><?xml version="1.0" encoding="UTF-8" standalone="yes"?>
<Relationships xmlns="http://schemas.openxmlformats.org/package/2006/relationships"><Relationship Id="rId3" Type="http://schemas.openxmlformats.org/officeDocument/2006/relationships/drawing" Target="../drawings/drawing194.xml"/><Relationship Id="rId2" Type="http://schemas.openxmlformats.org/officeDocument/2006/relationships/customProperty" Target="../customProperty196.bin"/><Relationship Id="rId1" Type="http://schemas.openxmlformats.org/officeDocument/2006/relationships/printerSettings" Target="../printerSettings/printerSettings195.bin"/></Relationships>
</file>

<file path=xl/worksheets/_rels/sheet197.xml.rels><?xml version="1.0" encoding="UTF-8" standalone="yes"?>
<Relationships xmlns="http://schemas.openxmlformats.org/package/2006/relationships"><Relationship Id="rId3" Type="http://schemas.openxmlformats.org/officeDocument/2006/relationships/drawing" Target="../drawings/drawing195.xml"/><Relationship Id="rId2" Type="http://schemas.openxmlformats.org/officeDocument/2006/relationships/customProperty" Target="../customProperty197.bin"/><Relationship Id="rId1" Type="http://schemas.openxmlformats.org/officeDocument/2006/relationships/printerSettings" Target="../printerSettings/printerSettings196.bin"/></Relationships>
</file>

<file path=xl/worksheets/_rels/sheet198.xml.rels><?xml version="1.0" encoding="UTF-8" standalone="yes"?>
<Relationships xmlns="http://schemas.openxmlformats.org/package/2006/relationships"><Relationship Id="rId3" Type="http://schemas.openxmlformats.org/officeDocument/2006/relationships/drawing" Target="../drawings/drawing196.xml"/><Relationship Id="rId2" Type="http://schemas.openxmlformats.org/officeDocument/2006/relationships/customProperty" Target="../customProperty198.bin"/><Relationship Id="rId1" Type="http://schemas.openxmlformats.org/officeDocument/2006/relationships/printerSettings" Target="../printerSettings/printerSettings197.bin"/></Relationships>
</file>

<file path=xl/worksheets/_rels/sheet199.xml.rels><?xml version="1.0" encoding="UTF-8" standalone="yes"?>
<Relationships xmlns="http://schemas.openxmlformats.org/package/2006/relationships"><Relationship Id="rId3" Type="http://schemas.openxmlformats.org/officeDocument/2006/relationships/drawing" Target="../drawings/drawing197.xml"/><Relationship Id="rId2" Type="http://schemas.openxmlformats.org/officeDocument/2006/relationships/customProperty" Target="../customProperty199.bin"/><Relationship Id="rId1" Type="http://schemas.openxmlformats.org/officeDocument/2006/relationships/printerSettings" Target="../printerSettings/printerSettings198.bin"/></Relationships>
</file>

<file path=xl/worksheets/_rels/sheet200.xml.rels><?xml version="1.0" encoding="UTF-8" standalone="yes"?>
<Relationships xmlns="http://schemas.openxmlformats.org/package/2006/relationships"><Relationship Id="rId3" Type="http://schemas.openxmlformats.org/officeDocument/2006/relationships/drawing" Target="../drawings/drawing198.xml"/><Relationship Id="rId2" Type="http://schemas.openxmlformats.org/officeDocument/2006/relationships/customProperty" Target="../customProperty200.bin"/><Relationship Id="rId1" Type="http://schemas.openxmlformats.org/officeDocument/2006/relationships/printerSettings" Target="../printerSettings/printerSettings199.bin"/></Relationships>
</file>

<file path=xl/worksheets/_rels/sheet201.xml.rels><?xml version="1.0" encoding="UTF-8" standalone="yes"?>
<Relationships xmlns="http://schemas.openxmlformats.org/package/2006/relationships"><Relationship Id="rId3" Type="http://schemas.openxmlformats.org/officeDocument/2006/relationships/drawing" Target="../drawings/drawing199.xml"/><Relationship Id="rId2" Type="http://schemas.openxmlformats.org/officeDocument/2006/relationships/customProperty" Target="../customProperty201.bin"/><Relationship Id="rId1" Type="http://schemas.openxmlformats.org/officeDocument/2006/relationships/printerSettings" Target="../printerSettings/printerSettings200.bin"/></Relationships>
</file>

<file path=xl/worksheets/_rels/sheet202.xml.rels><?xml version="1.0" encoding="UTF-8" standalone="yes"?>
<Relationships xmlns="http://schemas.openxmlformats.org/package/2006/relationships"><Relationship Id="rId3" Type="http://schemas.openxmlformats.org/officeDocument/2006/relationships/drawing" Target="../drawings/drawing200.xml"/><Relationship Id="rId2" Type="http://schemas.openxmlformats.org/officeDocument/2006/relationships/customProperty" Target="../customProperty202.bin"/><Relationship Id="rId1" Type="http://schemas.openxmlformats.org/officeDocument/2006/relationships/printerSettings" Target="../printerSettings/printerSettings201.bin"/></Relationships>
</file>

<file path=xl/worksheets/_rels/sheet203.xml.rels><?xml version="1.0" encoding="UTF-8" standalone="yes"?>
<Relationships xmlns="http://schemas.openxmlformats.org/package/2006/relationships"><Relationship Id="rId3" Type="http://schemas.openxmlformats.org/officeDocument/2006/relationships/drawing" Target="../drawings/drawing201.xml"/><Relationship Id="rId2" Type="http://schemas.openxmlformats.org/officeDocument/2006/relationships/customProperty" Target="../customProperty203.bin"/><Relationship Id="rId1" Type="http://schemas.openxmlformats.org/officeDocument/2006/relationships/printerSettings" Target="../printerSettings/printerSettings202.bin"/></Relationships>
</file>

<file path=xl/worksheets/_rels/sheet204.xml.rels><?xml version="1.0" encoding="UTF-8" standalone="yes"?>
<Relationships xmlns="http://schemas.openxmlformats.org/package/2006/relationships"><Relationship Id="rId3" Type="http://schemas.openxmlformats.org/officeDocument/2006/relationships/drawing" Target="../drawings/drawing202.xml"/><Relationship Id="rId2" Type="http://schemas.openxmlformats.org/officeDocument/2006/relationships/customProperty" Target="../customProperty204.bin"/><Relationship Id="rId1" Type="http://schemas.openxmlformats.org/officeDocument/2006/relationships/printerSettings" Target="../printerSettings/printerSettings203.bin"/></Relationships>
</file>

<file path=xl/worksheets/_rels/sheet205.xml.rels><?xml version="1.0" encoding="UTF-8" standalone="yes"?>
<Relationships xmlns="http://schemas.openxmlformats.org/package/2006/relationships"><Relationship Id="rId3" Type="http://schemas.openxmlformats.org/officeDocument/2006/relationships/drawing" Target="../drawings/drawing203.xml"/><Relationship Id="rId2" Type="http://schemas.openxmlformats.org/officeDocument/2006/relationships/customProperty" Target="../customProperty205.bin"/><Relationship Id="rId1" Type="http://schemas.openxmlformats.org/officeDocument/2006/relationships/printerSettings" Target="../printerSettings/printerSettings204.bin"/></Relationships>
</file>

<file path=xl/worksheets/_rels/sheet206.xml.rels><?xml version="1.0" encoding="UTF-8" standalone="yes"?>
<Relationships xmlns="http://schemas.openxmlformats.org/package/2006/relationships"><Relationship Id="rId3" Type="http://schemas.openxmlformats.org/officeDocument/2006/relationships/drawing" Target="../drawings/drawing204.xml"/><Relationship Id="rId2" Type="http://schemas.openxmlformats.org/officeDocument/2006/relationships/customProperty" Target="../customProperty206.bin"/><Relationship Id="rId1" Type="http://schemas.openxmlformats.org/officeDocument/2006/relationships/printerSettings" Target="../printerSettings/printerSettings205.bin"/></Relationships>
</file>

<file path=xl/worksheets/_rels/sheet207.xml.rels><?xml version="1.0" encoding="UTF-8" standalone="yes"?>
<Relationships xmlns="http://schemas.openxmlformats.org/package/2006/relationships"><Relationship Id="rId3" Type="http://schemas.openxmlformats.org/officeDocument/2006/relationships/drawing" Target="../drawings/drawing205.xml"/><Relationship Id="rId2" Type="http://schemas.openxmlformats.org/officeDocument/2006/relationships/customProperty" Target="../customProperty207.bin"/><Relationship Id="rId1" Type="http://schemas.openxmlformats.org/officeDocument/2006/relationships/printerSettings" Target="../printerSettings/printerSettings206.bin"/></Relationships>
</file>

<file path=xl/worksheets/_rels/sheet208.xml.rels><?xml version="1.0" encoding="UTF-8" standalone="yes"?>
<Relationships xmlns="http://schemas.openxmlformats.org/package/2006/relationships"><Relationship Id="rId3" Type="http://schemas.openxmlformats.org/officeDocument/2006/relationships/drawing" Target="../drawings/drawing206.xml"/><Relationship Id="rId2" Type="http://schemas.openxmlformats.org/officeDocument/2006/relationships/customProperty" Target="../customProperty208.bin"/><Relationship Id="rId1" Type="http://schemas.openxmlformats.org/officeDocument/2006/relationships/printerSettings" Target="../printerSettings/printerSettings207.bin"/></Relationships>
</file>

<file path=xl/worksheets/_rels/sheet209.xml.rels><?xml version="1.0" encoding="UTF-8" standalone="yes"?>
<Relationships xmlns="http://schemas.openxmlformats.org/package/2006/relationships"><Relationship Id="rId3" Type="http://schemas.openxmlformats.org/officeDocument/2006/relationships/drawing" Target="../drawings/drawing207.xml"/><Relationship Id="rId2" Type="http://schemas.openxmlformats.org/officeDocument/2006/relationships/customProperty" Target="../customProperty209.bin"/><Relationship Id="rId1" Type="http://schemas.openxmlformats.org/officeDocument/2006/relationships/printerSettings" Target="../printerSettings/printerSettings208.bin"/></Relationships>
</file>

<file path=xl/worksheets/_rels/sheet210.xml.rels><?xml version="1.0" encoding="UTF-8" standalone="yes"?>
<Relationships xmlns="http://schemas.openxmlformats.org/package/2006/relationships"><Relationship Id="rId3" Type="http://schemas.openxmlformats.org/officeDocument/2006/relationships/drawing" Target="../drawings/drawing208.xml"/><Relationship Id="rId2" Type="http://schemas.openxmlformats.org/officeDocument/2006/relationships/customProperty" Target="../customProperty210.bin"/><Relationship Id="rId1" Type="http://schemas.openxmlformats.org/officeDocument/2006/relationships/printerSettings" Target="../printerSettings/printerSettings209.bin"/></Relationships>
</file>

<file path=xl/worksheets/_rels/sheet211.xml.rels><?xml version="1.0" encoding="UTF-8" standalone="yes"?>
<Relationships xmlns="http://schemas.openxmlformats.org/package/2006/relationships"><Relationship Id="rId3" Type="http://schemas.openxmlformats.org/officeDocument/2006/relationships/drawing" Target="../drawings/drawing209.xml"/><Relationship Id="rId2" Type="http://schemas.openxmlformats.org/officeDocument/2006/relationships/customProperty" Target="../customProperty211.bin"/><Relationship Id="rId1" Type="http://schemas.openxmlformats.org/officeDocument/2006/relationships/printerSettings" Target="../printerSettings/printerSettings210.bin"/></Relationships>
</file>

<file path=xl/worksheets/_rels/sheet212.xml.rels><?xml version="1.0" encoding="UTF-8" standalone="yes"?>
<Relationships xmlns="http://schemas.openxmlformats.org/package/2006/relationships"><Relationship Id="rId3" Type="http://schemas.openxmlformats.org/officeDocument/2006/relationships/drawing" Target="../drawings/drawing210.xml"/><Relationship Id="rId2" Type="http://schemas.openxmlformats.org/officeDocument/2006/relationships/customProperty" Target="../customProperty212.bin"/><Relationship Id="rId1" Type="http://schemas.openxmlformats.org/officeDocument/2006/relationships/printerSettings" Target="../printerSettings/printerSettings211.bin"/></Relationships>
</file>

<file path=xl/worksheets/_rels/sheet213.xml.rels><?xml version="1.0" encoding="UTF-8" standalone="yes"?>
<Relationships xmlns="http://schemas.openxmlformats.org/package/2006/relationships"><Relationship Id="rId3" Type="http://schemas.openxmlformats.org/officeDocument/2006/relationships/drawing" Target="../drawings/drawing211.xml"/><Relationship Id="rId2" Type="http://schemas.openxmlformats.org/officeDocument/2006/relationships/customProperty" Target="../customProperty213.bin"/><Relationship Id="rId1" Type="http://schemas.openxmlformats.org/officeDocument/2006/relationships/printerSettings" Target="../printerSettings/printerSettings212.bin"/></Relationships>
</file>

<file path=xl/worksheets/_rels/sheet214.xml.rels><?xml version="1.0" encoding="UTF-8" standalone="yes"?>
<Relationships xmlns="http://schemas.openxmlformats.org/package/2006/relationships"><Relationship Id="rId3" Type="http://schemas.openxmlformats.org/officeDocument/2006/relationships/drawing" Target="../drawings/drawing212.xml"/><Relationship Id="rId2" Type="http://schemas.openxmlformats.org/officeDocument/2006/relationships/customProperty" Target="../customProperty214.bin"/><Relationship Id="rId1" Type="http://schemas.openxmlformats.org/officeDocument/2006/relationships/printerSettings" Target="../printerSettings/printerSettings213.bin"/></Relationships>
</file>

<file path=xl/worksheets/_rels/sheet215.xml.rels><?xml version="1.0" encoding="UTF-8" standalone="yes"?>
<Relationships xmlns="http://schemas.openxmlformats.org/package/2006/relationships"><Relationship Id="rId3" Type="http://schemas.openxmlformats.org/officeDocument/2006/relationships/drawing" Target="../drawings/drawing213.xml"/><Relationship Id="rId2" Type="http://schemas.openxmlformats.org/officeDocument/2006/relationships/customProperty" Target="../customProperty215.bin"/><Relationship Id="rId1" Type="http://schemas.openxmlformats.org/officeDocument/2006/relationships/printerSettings" Target="../printerSettings/printerSettings214.bin"/></Relationships>
</file>

<file path=xl/worksheets/_rels/sheet216.xml.rels><?xml version="1.0" encoding="UTF-8" standalone="yes"?>
<Relationships xmlns="http://schemas.openxmlformats.org/package/2006/relationships"><Relationship Id="rId3" Type="http://schemas.openxmlformats.org/officeDocument/2006/relationships/drawing" Target="../drawings/drawing214.xml"/><Relationship Id="rId2" Type="http://schemas.openxmlformats.org/officeDocument/2006/relationships/customProperty" Target="../customProperty216.bin"/><Relationship Id="rId1" Type="http://schemas.openxmlformats.org/officeDocument/2006/relationships/printerSettings" Target="../printerSettings/printerSettings215.bin"/></Relationships>
</file>

<file path=xl/worksheets/_rels/sheet217.xml.rels><?xml version="1.0" encoding="UTF-8" standalone="yes"?>
<Relationships xmlns="http://schemas.openxmlformats.org/package/2006/relationships"><Relationship Id="rId3" Type="http://schemas.openxmlformats.org/officeDocument/2006/relationships/drawing" Target="../drawings/drawing215.xml"/><Relationship Id="rId2" Type="http://schemas.openxmlformats.org/officeDocument/2006/relationships/customProperty" Target="../customProperty217.bin"/><Relationship Id="rId1" Type="http://schemas.openxmlformats.org/officeDocument/2006/relationships/printerSettings" Target="../printerSettings/printerSettings216.bin"/></Relationships>
</file>

<file path=xl/worksheets/_rels/sheet218.xml.rels><?xml version="1.0" encoding="UTF-8" standalone="yes"?>
<Relationships xmlns="http://schemas.openxmlformats.org/package/2006/relationships"><Relationship Id="rId3" Type="http://schemas.openxmlformats.org/officeDocument/2006/relationships/drawing" Target="../drawings/drawing216.xml"/><Relationship Id="rId2" Type="http://schemas.openxmlformats.org/officeDocument/2006/relationships/customProperty" Target="../customProperty218.bin"/><Relationship Id="rId1" Type="http://schemas.openxmlformats.org/officeDocument/2006/relationships/printerSettings" Target="../printerSettings/printerSettings217.bin"/></Relationships>
</file>

<file path=xl/worksheets/_rels/sheet219.xml.rels><?xml version="1.0" encoding="UTF-8" standalone="yes"?>
<Relationships xmlns="http://schemas.openxmlformats.org/package/2006/relationships"><Relationship Id="rId3" Type="http://schemas.openxmlformats.org/officeDocument/2006/relationships/drawing" Target="../drawings/drawing217.xml"/><Relationship Id="rId2" Type="http://schemas.openxmlformats.org/officeDocument/2006/relationships/customProperty" Target="../customProperty219.bin"/><Relationship Id="rId1" Type="http://schemas.openxmlformats.org/officeDocument/2006/relationships/printerSettings" Target="../printerSettings/printerSettings218.bin"/></Relationships>
</file>

<file path=xl/worksheets/_rels/sheet220.xml.rels><?xml version="1.0" encoding="UTF-8" standalone="yes"?>
<Relationships xmlns="http://schemas.openxmlformats.org/package/2006/relationships"><Relationship Id="rId3" Type="http://schemas.openxmlformats.org/officeDocument/2006/relationships/drawing" Target="../drawings/drawing218.xml"/><Relationship Id="rId2" Type="http://schemas.openxmlformats.org/officeDocument/2006/relationships/customProperty" Target="../customProperty220.bin"/><Relationship Id="rId1" Type="http://schemas.openxmlformats.org/officeDocument/2006/relationships/printerSettings" Target="../printerSettings/printerSettings219.bin"/></Relationships>
</file>

<file path=xl/worksheets/_rels/sheet221.xml.rels><?xml version="1.0" encoding="UTF-8" standalone="yes"?>
<Relationships xmlns="http://schemas.openxmlformats.org/package/2006/relationships"><Relationship Id="rId3" Type="http://schemas.openxmlformats.org/officeDocument/2006/relationships/drawing" Target="../drawings/drawing219.xml"/><Relationship Id="rId2" Type="http://schemas.openxmlformats.org/officeDocument/2006/relationships/customProperty" Target="../customProperty221.bin"/><Relationship Id="rId1" Type="http://schemas.openxmlformats.org/officeDocument/2006/relationships/printerSettings" Target="../printerSettings/printerSettings220.bin"/></Relationships>
</file>

<file path=xl/worksheets/_rels/sheet222.xml.rels><?xml version="1.0" encoding="UTF-8" standalone="yes"?>
<Relationships xmlns="http://schemas.openxmlformats.org/package/2006/relationships"><Relationship Id="rId3" Type="http://schemas.openxmlformats.org/officeDocument/2006/relationships/drawing" Target="../drawings/drawing220.xml"/><Relationship Id="rId2" Type="http://schemas.openxmlformats.org/officeDocument/2006/relationships/customProperty" Target="../customProperty222.bin"/><Relationship Id="rId1" Type="http://schemas.openxmlformats.org/officeDocument/2006/relationships/printerSettings" Target="../printerSettings/printerSettings221.bin"/></Relationships>
</file>

<file path=xl/worksheets/_rels/sheet223.xml.rels><?xml version="1.0" encoding="UTF-8" standalone="yes"?>
<Relationships xmlns="http://schemas.openxmlformats.org/package/2006/relationships"><Relationship Id="rId3" Type="http://schemas.openxmlformats.org/officeDocument/2006/relationships/drawing" Target="../drawings/drawing221.xml"/><Relationship Id="rId2" Type="http://schemas.openxmlformats.org/officeDocument/2006/relationships/customProperty" Target="../customProperty223.bin"/><Relationship Id="rId1" Type="http://schemas.openxmlformats.org/officeDocument/2006/relationships/printerSettings" Target="../printerSettings/printerSettings222.bin"/></Relationships>
</file>

<file path=xl/worksheets/_rels/sheet224.xml.rels><?xml version="1.0" encoding="UTF-8" standalone="yes"?>
<Relationships xmlns="http://schemas.openxmlformats.org/package/2006/relationships"><Relationship Id="rId3" Type="http://schemas.openxmlformats.org/officeDocument/2006/relationships/drawing" Target="../drawings/drawing222.xml"/><Relationship Id="rId2" Type="http://schemas.openxmlformats.org/officeDocument/2006/relationships/customProperty" Target="../customProperty224.bin"/><Relationship Id="rId1" Type="http://schemas.openxmlformats.org/officeDocument/2006/relationships/printerSettings" Target="../printerSettings/printerSettings223.bin"/></Relationships>
</file>

<file path=xl/worksheets/_rels/sheet225.xml.rels><?xml version="1.0" encoding="UTF-8" standalone="yes"?>
<Relationships xmlns="http://schemas.openxmlformats.org/package/2006/relationships"><Relationship Id="rId3" Type="http://schemas.openxmlformats.org/officeDocument/2006/relationships/drawing" Target="../drawings/drawing223.xml"/><Relationship Id="rId2" Type="http://schemas.openxmlformats.org/officeDocument/2006/relationships/customProperty" Target="../customProperty225.bin"/><Relationship Id="rId1" Type="http://schemas.openxmlformats.org/officeDocument/2006/relationships/printerSettings" Target="../printerSettings/printerSettings224.bin"/></Relationships>
</file>

<file path=xl/worksheets/_rels/sheet226.xml.rels><?xml version="1.0" encoding="UTF-8" standalone="yes"?>
<Relationships xmlns="http://schemas.openxmlformats.org/package/2006/relationships"><Relationship Id="rId3" Type="http://schemas.openxmlformats.org/officeDocument/2006/relationships/drawing" Target="../drawings/drawing224.xml"/><Relationship Id="rId2" Type="http://schemas.openxmlformats.org/officeDocument/2006/relationships/customProperty" Target="../customProperty226.bin"/><Relationship Id="rId1" Type="http://schemas.openxmlformats.org/officeDocument/2006/relationships/printerSettings" Target="../printerSettings/printerSettings225.bin"/></Relationships>
</file>

<file path=xl/worksheets/_rels/sheet227.xml.rels><?xml version="1.0" encoding="UTF-8" standalone="yes"?>
<Relationships xmlns="http://schemas.openxmlformats.org/package/2006/relationships"><Relationship Id="rId3" Type="http://schemas.openxmlformats.org/officeDocument/2006/relationships/drawing" Target="../drawings/drawing225.xml"/><Relationship Id="rId2" Type="http://schemas.openxmlformats.org/officeDocument/2006/relationships/customProperty" Target="../customProperty227.bin"/><Relationship Id="rId1" Type="http://schemas.openxmlformats.org/officeDocument/2006/relationships/printerSettings" Target="../printerSettings/printerSettings226.bin"/></Relationships>
</file>

<file path=xl/worksheets/_rels/sheet228.xml.rels><?xml version="1.0" encoding="UTF-8" standalone="yes"?>
<Relationships xmlns="http://schemas.openxmlformats.org/package/2006/relationships"><Relationship Id="rId3" Type="http://schemas.openxmlformats.org/officeDocument/2006/relationships/drawing" Target="../drawings/drawing226.xml"/><Relationship Id="rId2" Type="http://schemas.openxmlformats.org/officeDocument/2006/relationships/customProperty" Target="../customProperty228.bin"/><Relationship Id="rId1" Type="http://schemas.openxmlformats.org/officeDocument/2006/relationships/printerSettings" Target="../printerSettings/printerSettings227.bin"/></Relationships>
</file>

<file path=xl/worksheets/_rels/sheet229.xml.rels><?xml version="1.0" encoding="UTF-8" standalone="yes"?>
<Relationships xmlns="http://schemas.openxmlformats.org/package/2006/relationships"><Relationship Id="rId3" Type="http://schemas.openxmlformats.org/officeDocument/2006/relationships/drawing" Target="../drawings/drawing227.xml"/><Relationship Id="rId2" Type="http://schemas.openxmlformats.org/officeDocument/2006/relationships/customProperty" Target="../customProperty229.bin"/><Relationship Id="rId1" Type="http://schemas.openxmlformats.org/officeDocument/2006/relationships/printerSettings" Target="../printerSettings/printerSettings228.bin"/></Relationships>
</file>

<file path=xl/worksheets/_rels/sheet230.xml.rels><?xml version="1.0" encoding="UTF-8" standalone="yes"?>
<Relationships xmlns="http://schemas.openxmlformats.org/package/2006/relationships"><Relationship Id="rId3" Type="http://schemas.openxmlformats.org/officeDocument/2006/relationships/drawing" Target="../drawings/drawing228.xml"/><Relationship Id="rId2" Type="http://schemas.openxmlformats.org/officeDocument/2006/relationships/customProperty" Target="../customProperty230.bin"/><Relationship Id="rId1" Type="http://schemas.openxmlformats.org/officeDocument/2006/relationships/printerSettings" Target="../printerSettings/printerSettings229.bin"/></Relationships>
</file>

<file path=xl/worksheets/_rels/sheet231.xml.rels><?xml version="1.0" encoding="UTF-8" standalone="yes"?>
<Relationships xmlns="http://schemas.openxmlformats.org/package/2006/relationships"><Relationship Id="rId3" Type="http://schemas.openxmlformats.org/officeDocument/2006/relationships/drawing" Target="../drawings/drawing229.xml"/><Relationship Id="rId2" Type="http://schemas.openxmlformats.org/officeDocument/2006/relationships/customProperty" Target="../customProperty231.bin"/><Relationship Id="rId1" Type="http://schemas.openxmlformats.org/officeDocument/2006/relationships/printerSettings" Target="../printerSettings/printerSettings230.bin"/></Relationships>
</file>

<file path=xl/worksheets/_rels/sheet232.xml.rels><?xml version="1.0" encoding="UTF-8" standalone="yes"?>
<Relationships xmlns="http://schemas.openxmlformats.org/package/2006/relationships"><Relationship Id="rId3" Type="http://schemas.openxmlformats.org/officeDocument/2006/relationships/drawing" Target="../drawings/drawing230.xml"/><Relationship Id="rId2" Type="http://schemas.openxmlformats.org/officeDocument/2006/relationships/customProperty" Target="../customProperty232.bin"/><Relationship Id="rId1" Type="http://schemas.openxmlformats.org/officeDocument/2006/relationships/printerSettings" Target="../printerSettings/printerSettings231.bin"/></Relationships>
</file>

<file path=xl/worksheets/_rels/sheet233.xml.rels><?xml version="1.0" encoding="UTF-8" standalone="yes"?>
<Relationships xmlns="http://schemas.openxmlformats.org/package/2006/relationships"><Relationship Id="rId3" Type="http://schemas.openxmlformats.org/officeDocument/2006/relationships/drawing" Target="../drawings/drawing231.xml"/><Relationship Id="rId2" Type="http://schemas.openxmlformats.org/officeDocument/2006/relationships/customProperty" Target="../customProperty233.bin"/><Relationship Id="rId1" Type="http://schemas.openxmlformats.org/officeDocument/2006/relationships/printerSettings" Target="../printerSettings/printerSettings232.bin"/></Relationships>
</file>

<file path=xl/worksheets/_rels/sheet234.xml.rels><?xml version="1.0" encoding="UTF-8" standalone="yes"?>
<Relationships xmlns="http://schemas.openxmlformats.org/package/2006/relationships"><Relationship Id="rId3" Type="http://schemas.openxmlformats.org/officeDocument/2006/relationships/drawing" Target="../drawings/drawing232.xml"/><Relationship Id="rId2" Type="http://schemas.openxmlformats.org/officeDocument/2006/relationships/customProperty" Target="../customProperty234.bin"/><Relationship Id="rId1" Type="http://schemas.openxmlformats.org/officeDocument/2006/relationships/printerSettings" Target="../printerSettings/printerSettings233.bin"/></Relationships>
</file>

<file path=xl/worksheets/_rels/sheet235.xml.rels><?xml version="1.0" encoding="UTF-8" standalone="yes"?>
<Relationships xmlns="http://schemas.openxmlformats.org/package/2006/relationships"><Relationship Id="rId3" Type="http://schemas.openxmlformats.org/officeDocument/2006/relationships/drawing" Target="../drawings/drawing233.xml"/><Relationship Id="rId2" Type="http://schemas.openxmlformats.org/officeDocument/2006/relationships/customProperty" Target="../customProperty235.bin"/><Relationship Id="rId1" Type="http://schemas.openxmlformats.org/officeDocument/2006/relationships/printerSettings" Target="../printerSettings/printerSettings234.bin"/></Relationships>
</file>

<file path=xl/worksheets/_rels/sheet236.xml.rels><?xml version="1.0" encoding="UTF-8" standalone="yes"?>
<Relationships xmlns="http://schemas.openxmlformats.org/package/2006/relationships"><Relationship Id="rId3" Type="http://schemas.openxmlformats.org/officeDocument/2006/relationships/drawing" Target="../drawings/drawing234.xml"/><Relationship Id="rId2" Type="http://schemas.openxmlformats.org/officeDocument/2006/relationships/customProperty" Target="../customProperty236.bin"/><Relationship Id="rId1" Type="http://schemas.openxmlformats.org/officeDocument/2006/relationships/printerSettings" Target="../printerSettings/printerSettings235.bin"/></Relationships>
</file>

<file path=xl/worksheets/_rels/sheet237.xml.rels><?xml version="1.0" encoding="UTF-8" standalone="yes"?>
<Relationships xmlns="http://schemas.openxmlformats.org/package/2006/relationships"><Relationship Id="rId3" Type="http://schemas.openxmlformats.org/officeDocument/2006/relationships/drawing" Target="../drawings/drawing235.xml"/><Relationship Id="rId2" Type="http://schemas.openxmlformats.org/officeDocument/2006/relationships/customProperty" Target="../customProperty237.bin"/><Relationship Id="rId1" Type="http://schemas.openxmlformats.org/officeDocument/2006/relationships/printerSettings" Target="../printerSettings/printerSettings236.bin"/></Relationships>
</file>

<file path=xl/worksheets/_rels/sheet238.xml.rels><?xml version="1.0" encoding="UTF-8" standalone="yes"?>
<Relationships xmlns="http://schemas.openxmlformats.org/package/2006/relationships"><Relationship Id="rId3" Type="http://schemas.openxmlformats.org/officeDocument/2006/relationships/drawing" Target="../drawings/drawing236.xml"/><Relationship Id="rId2" Type="http://schemas.openxmlformats.org/officeDocument/2006/relationships/customProperty" Target="../customProperty238.bin"/><Relationship Id="rId1" Type="http://schemas.openxmlformats.org/officeDocument/2006/relationships/printerSettings" Target="../printerSettings/printerSettings237.bin"/></Relationships>
</file>

<file path=xl/worksheets/_rels/sheet239.xml.rels><?xml version="1.0" encoding="UTF-8" standalone="yes"?>
<Relationships xmlns="http://schemas.openxmlformats.org/package/2006/relationships"><Relationship Id="rId3" Type="http://schemas.openxmlformats.org/officeDocument/2006/relationships/drawing" Target="../drawings/drawing237.xml"/><Relationship Id="rId2" Type="http://schemas.openxmlformats.org/officeDocument/2006/relationships/customProperty" Target="../customProperty239.bin"/><Relationship Id="rId1" Type="http://schemas.openxmlformats.org/officeDocument/2006/relationships/printerSettings" Target="../printerSettings/printerSettings238.bin"/></Relationships>
</file>

<file path=xl/worksheets/_rels/sheet240.xml.rels><?xml version="1.0" encoding="UTF-8" standalone="yes"?>
<Relationships xmlns="http://schemas.openxmlformats.org/package/2006/relationships"><Relationship Id="rId3" Type="http://schemas.openxmlformats.org/officeDocument/2006/relationships/drawing" Target="../drawings/drawing238.xml"/><Relationship Id="rId2" Type="http://schemas.openxmlformats.org/officeDocument/2006/relationships/customProperty" Target="../customProperty240.bin"/><Relationship Id="rId1" Type="http://schemas.openxmlformats.org/officeDocument/2006/relationships/printerSettings" Target="../printerSettings/printerSettings2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345EE9-64A5-40D3-903A-C905993FC5E5}">
  <sheetPr codeName="Sheet1"/>
  <dimension ref="A1:C241"/>
  <sheetViews>
    <sheetView workbookViewId="0">
      <pane ySplit="1" topLeftCell="A14" activePane="bottomLeft" state="frozen"/>
      <selection pane="bottomLeft" activeCell="B2" sqref="B2"/>
    </sheetView>
  </sheetViews>
  <sheetFormatPr defaultRowHeight="15" x14ac:dyDescent="0.25"/>
  <cols>
    <col min="1" max="1" width="10.42578125" customWidth="1"/>
    <col min="2" max="2" width="36.28515625" bestFit="1" customWidth="1"/>
  </cols>
  <sheetData>
    <row r="1" spans="1:3" x14ac:dyDescent="0.25">
      <c r="A1" s="43"/>
      <c r="B1" s="43" t="s">
        <v>1478</v>
      </c>
      <c r="C1" s="43"/>
    </row>
    <row r="2" spans="1:3" x14ac:dyDescent="0.25">
      <c r="B2" s="44" t="s">
        <v>1479</v>
      </c>
    </row>
    <row r="3" spans="1:3" x14ac:dyDescent="0.25">
      <c r="B3" s="44" t="s">
        <v>40</v>
      </c>
    </row>
    <row r="4" spans="1:3" x14ac:dyDescent="0.25">
      <c r="B4" s="44" t="s">
        <v>54</v>
      </c>
    </row>
    <row r="5" spans="1:3" x14ac:dyDescent="0.25">
      <c r="B5" s="44" t="s">
        <v>62</v>
      </c>
    </row>
    <row r="6" spans="1:3" x14ac:dyDescent="0.25">
      <c r="B6" s="44" t="s">
        <v>71</v>
      </c>
    </row>
    <row r="7" spans="1:3" x14ac:dyDescent="0.25">
      <c r="B7" s="44" t="s">
        <v>79</v>
      </c>
    </row>
    <row r="8" spans="1:3" x14ac:dyDescent="0.25">
      <c r="B8" s="44" t="s">
        <v>87</v>
      </c>
    </row>
    <row r="9" spans="1:3" x14ac:dyDescent="0.25">
      <c r="B9" s="44" t="s">
        <v>95</v>
      </c>
    </row>
    <row r="10" spans="1:3" x14ac:dyDescent="0.25">
      <c r="B10" s="44" t="s">
        <v>104</v>
      </c>
    </row>
    <row r="11" spans="1:3" x14ac:dyDescent="0.25">
      <c r="B11" s="44" t="s">
        <v>110</v>
      </c>
    </row>
    <row r="12" spans="1:3" x14ac:dyDescent="0.25">
      <c r="B12" s="44" t="s">
        <v>115</v>
      </c>
    </row>
    <row r="13" spans="1:3" x14ac:dyDescent="0.25">
      <c r="B13" s="44" t="s">
        <v>121</v>
      </c>
    </row>
    <row r="14" spans="1:3" x14ac:dyDescent="0.25">
      <c r="B14" s="44" t="s">
        <v>129</v>
      </c>
    </row>
    <row r="15" spans="1:3" x14ac:dyDescent="0.25">
      <c r="B15" s="44" t="s">
        <v>135</v>
      </c>
    </row>
    <row r="16" spans="1:3" x14ac:dyDescent="0.25">
      <c r="B16" s="44" t="s">
        <v>142</v>
      </c>
    </row>
    <row r="17" spans="2:2" x14ac:dyDescent="0.25">
      <c r="B17" s="44" t="s">
        <v>149</v>
      </c>
    </row>
    <row r="18" spans="2:2" x14ac:dyDescent="0.25">
      <c r="B18" s="44" t="s">
        <v>153</v>
      </c>
    </row>
    <row r="19" spans="2:2" x14ac:dyDescent="0.25">
      <c r="B19" s="44" t="s">
        <v>160</v>
      </c>
    </row>
    <row r="20" spans="2:2" x14ac:dyDescent="0.25">
      <c r="B20" s="44" t="s">
        <v>168</v>
      </c>
    </row>
    <row r="21" spans="2:2" x14ac:dyDescent="0.25">
      <c r="B21" s="44" t="s">
        <v>174</v>
      </c>
    </row>
    <row r="22" spans="2:2" x14ac:dyDescent="0.25">
      <c r="B22" s="44" t="s">
        <v>179</v>
      </c>
    </row>
    <row r="23" spans="2:2" x14ac:dyDescent="0.25">
      <c r="B23" s="44" t="s">
        <v>187</v>
      </c>
    </row>
    <row r="24" spans="2:2" x14ac:dyDescent="0.25">
      <c r="B24" s="44" t="s">
        <v>193</v>
      </c>
    </row>
    <row r="25" spans="2:2" x14ac:dyDescent="0.25">
      <c r="B25" s="44" t="s">
        <v>200</v>
      </c>
    </row>
    <row r="26" spans="2:2" x14ac:dyDescent="0.25">
      <c r="B26" s="44" t="s">
        <v>206</v>
      </c>
    </row>
    <row r="27" spans="2:2" x14ac:dyDescent="0.25">
      <c r="B27" s="44" t="s">
        <v>213</v>
      </c>
    </row>
    <row r="28" spans="2:2" x14ac:dyDescent="0.25">
      <c r="B28" s="44" t="s">
        <v>220</v>
      </c>
    </row>
    <row r="29" spans="2:2" x14ac:dyDescent="0.25">
      <c r="B29" s="44" t="s">
        <v>227</v>
      </c>
    </row>
    <row r="30" spans="2:2" x14ac:dyDescent="0.25">
      <c r="B30" s="44" t="s">
        <v>233</v>
      </c>
    </row>
    <row r="31" spans="2:2" x14ac:dyDescent="0.25">
      <c r="B31" s="44" t="s">
        <v>240</v>
      </c>
    </row>
    <row r="32" spans="2:2" x14ac:dyDescent="0.25">
      <c r="B32" s="44" t="s">
        <v>246</v>
      </c>
    </row>
    <row r="33" spans="2:2" x14ac:dyDescent="0.25">
      <c r="B33" s="44" t="s">
        <v>253</v>
      </c>
    </row>
    <row r="34" spans="2:2" x14ac:dyDescent="0.25">
      <c r="B34" s="44" t="s">
        <v>259</v>
      </c>
    </row>
    <row r="35" spans="2:2" x14ac:dyDescent="0.25">
      <c r="B35" s="44" t="s">
        <v>266</v>
      </c>
    </row>
    <row r="36" spans="2:2" x14ac:dyDescent="0.25">
      <c r="B36" s="44" t="s">
        <v>272</v>
      </c>
    </row>
    <row r="37" spans="2:2" x14ac:dyDescent="0.25">
      <c r="B37" s="44" t="s">
        <v>278</v>
      </c>
    </row>
    <row r="38" spans="2:2" x14ac:dyDescent="0.25">
      <c r="B38" s="44" t="s">
        <v>285</v>
      </c>
    </row>
    <row r="39" spans="2:2" x14ac:dyDescent="0.25">
      <c r="B39" s="44" t="s">
        <v>291</v>
      </c>
    </row>
    <row r="40" spans="2:2" x14ac:dyDescent="0.25">
      <c r="B40" s="44" t="s">
        <v>296</v>
      </c>
    </row>
    <row r="41" spans="2:2" x14ac:dyDescent="0.25">
      <c r="B41" s="44" t="s">
        <v>303</v>
      </c>
    </row>
    <row r="42" spans="2:2" x14ac:dyDescent="0.25">
      <c r="B42" s="44" t="s">
        <v>308</v>
      </c>
    </row>
    <row r="43" spans="2:2" x14ac:dyDescent="0.25">
      <c r="B43" s="44" t="s">
        <v>314</v>
      </c>
    </row>
    <row r="44" spans="2:2" x14ac:dyDescent="0.25">
      <c r="B44" s="44" t="s">
        <v>320</v>
      </c>
    </row>
    <row r="45" spans="2:2" x14ac:dyDescent="0.25">
      <c r="B45" s="44" t="s">
        <v>325</v>
      </c>
    </row>
    <row r="46" spans="2:2" x14ac:dyDescent="0.25">
      <c r="B46" s="44" t="s">
        <v>331</v>
      </c>
    </row>
    <row r="47" spans="2:2" x14ac:dyDescent="0.25">
      <c r="B47" s="44" t="s">
        <v>338</v>
      </c>
    </row>
    <row r="48" spans="2:2" x14ac:dyDescent="0.25">
      <c r="B48" s="44" t="s">
        <v>343</v>
      </c>
    </row>
    <row r="49" spans="2:2" x14ac:dyDescent="0.25">
      <c r="B49" s="44" t="s">
        <v>348</v>
      </c>
    </row>
    <row r="50" spans="2:2" x14ac:dyDescent="0.25">
      <c r="B50" s="44" t="s">
        <v>355</v>
      </c>
    </row>
    <row r="51" spans="2:2" x14ac:dyDescent="0.25">
      <c r="B51" s="44" t="s">
        <v>360</v>
      </c>
    </row>
    <row r="52" spans="2:2" x14ac:dyDescent="0.25">
      <c r="B52" s="44" t="s">
        <v>367</v>
      </c>
    </row>
    <row r="53" spans="2:2" x14ac:dyDescent="0.25">
      <c r="B53" s="44" t="s">
        <v>374</v>
      </c>
    </row>
    <row r="54" spans="2:2" x14ac:dyDescent="0.25">
      <c r="B54" s="44" t="s">
        <v>382</v>
      </c>
    </row>
    <row r="55" spans="2:2" x14ac:dyDescent="0.25">
      <c r="B55" s="44" t="s">
        <v>389</v>
      </c>
    </row>
    <row r="56" spans="2:2" x14ac:dyDescent="0.25">
      <c r="B56" s="44" t="s">
        <v>395</v>
      </c>
    </row>
    <row r="57" spans="2:2" x14ac:dyDescent="0.25">
      <c r="B57" s="44" t="s">
        <v>400</v>
      </c>
    </row>
    <row r="58" spans="2:2" x14ac:dyDescent="0.25">
      <c r="B58" s="44" t="s">
        <v>406</v>
      </c>
    </row>
    <row r="59" spans="2:2" x14ac:dyDescent="0.25">
      <c r="B59" s="44" t="s">
        <v>414</v>
      </c>
    </row>
    <row r="60" spans="2:2" x14ac:dyDescent="0.25">
      <c r="B60" s="44" t="s">
        <v>420</v>
      </c>
    </row>
    <row r="61" spans="2:2" x14ac:dyDescent="0.25">
      <c r="B61" s="44" t="s">
        <v>425</v>
      </c>
    </row>
    <row r="62" spans="2:2" x14ac:dyDescent="0.25">
      <c r="B62" s="44" t="s">
        <v>432</v>
      </c>
    </row>
    <row r="63" spans="2:2" x14ac:dyDescent="0.25">
      <c r="B63" s="44" t="s">
        <v>437</v>
      </c>
    </row>
    <row r="64" spans="2:2" x14ac:dyDescent="0.25">
      <c r="B64" s="44" t="s">
        <v>442</v>
      </c>
    </row>
    <row r="65" spans="2:2" x14ac:dyDescent="0.25">
      <c r="B65" s="44" t="s">
        <v>448</v>
      </c>
    </row>
    <row r="66" spans="2:2" x14ac:dyDescent="0.25">
      <c r="B66" s="44" t="s">
        <v>454</v>
      </c>
    </row>
    <row r="67" spans="2:2" x14ac:dyDescent="0.25">
      <c r="B67" s="44" t="s">
        <v>460</v>
      </c>
    </row>
    <row r="68" spans="2:2" x14ac:dyDescent="0.25">
      <c r="B68" s="44" t="s">
        <v>467</v>
      </c>
    </row>
    <row r="69" spans="2:2" x14ac:dyDescent="0.25">
      <c r="B69" s="44" t="s">
        <v>473</v>
      </c>
    </row>
    <row r="70" spans="2:2" x14ac:dyDescent="0.25">
      <c r="B70" s="44" t="s">
        <v>478</v>
      </c>
    </row>
    <row r="71" spans="2:2" x14ac:dyDescent="0.25">
      <c r="B71" s="44" t="s">
        <v>483</v>
      </c>
    </row>
    <row r="72" spans="2:2" x14ac:dyDescent="0.25">
      <c r="B72" s="44" t="s">
        <v>488</v>
      </c>
    </row>
    <row r="73" spans="2:2" x14ac:dyDescent="0.25">
      <c r="B73" s="44" t="s">
        <v>495</v>
      </c>
    </row>
    <row r="74" spans="2:2" x14ac:dyDescent="0.25">
      <c r="B74" s="44" t="s">
        <v>500</v>
      </c>
    </row>
    <row r="75" spans="2:2" x14ac:dyDescent="0.25">
      <c r="B75" s="44" t="s">
        <v>505</v>
      </c>
    </row>
    <row r="76" spans="2:2" x14ac:dyDescent="0.25">
      <c r="B76" s="44" t="s">
        <v>511</v>
      </c>
    </row>
    <row r="77" spans="2:2" x14ac:dyDescent="0.25">
      <c r="B77" s="44" t="s">
        <v>516</v>
      </c>
    </row>
    <row r="78" spans="2:2" x14ac:dyDescent="0.25">
      <c r="B78" s="44" t="s">
        <v>522</v>
      </c>
    </row>
    <row r="79" spans="2:2" x14ac:dyDescent="0.25">
      <c r="B79" s="44" t="s">
        <v>525</v>
      </c>
    </row>
    <row r="80" spans="2:2" x14ac:dyDescent="0.25">
      <c r="B80" s="44" t="s">
        <v>531</v>
      </c>
    </row>
    <row r="81" spans="2:2" x14ac:dyDescent="0.25">
      <c r="B81" s="44" t="s">
        <v>537</v>
      </c>
    </row>
    <row r="82" spans="2:2" x14ac:dyDescent="0.25">
      <c r="B82" s="44" t="s">
        <v>543</v>
      </c>
    </row>
    <row r="83" spans="2:2" x14ac:dyDescent="0.25">
      <c r="B83" s="44" t="s">
        <v>549</v>
      </c>
    </row>
    <row r="84" spans="2:2" x14ac:dyDescent="0.25">
      <c r="B84" s="44" t="s">
        <v>556</v>
      </c>
    </row>
    <row r="85" spans="2:2" x14ac:dyDescent="0.25">
      <c r="B85" s="44" t="s">
        <v>561</v>
      </c>
    </row>
    <row r="86" spans="2:2" x14ac:dyDescent="0.25">
      <c r="B86" s="44" t="s">
        <v>566</v>
      </c>
    </row>
    <row r="87" spans="2:2" x14ac:dyDescent="0.25">
      <c r="B87" s="44" t="s">
        <v>571</v>
      </c>
    </row>
    <row r="88" spans="2:2" x14ac:dyDescent="0.25">
      <c r="B88" s="44" t="s">
        <v>576</v>
      </c>
    </row>
    <row r="89" spans="2:2" x14ac:dyDescent="0.25">
      <c r="B89" s="44" t="s">
        <v>581</v>
      </c>
    </row>
    <row r="90" spans="2:2" x14ac:dyDescent="0.25">
      <c r="B90" s="44" t="s">
        <v>586</v>
      </c>
    </row>
    <row r="91" spans="2:2" x14ac:dyDescent="0.25">
      <c r="B91" s="44" t="s">
        <v>592</v>
      </c>
    </row>
    <row r="92" spans="2:2" x14ac:dyDescent="0.25">
      <c r="B92" s="44" t="s">
        <v>597</v>
      </c>
    </row>
    <row r="93" spans="2:2" x14ac:dyDescent="0.25">
      <c r="B93" s="44" t="s">
        <v>603</v>
      </c>
    </row>
    <row r="94" spans="2:2" x14ac:dyDescent="0.25">
      <c r="B94" s="44" t="s">
        <v>608</v>
      </c>
    </row>
    <row r="95" spans="2:2" x14ac:dyDescent="0.25">
      <c r="B95" s="44" t="s">
        <v>613</v>
      </c>
    </row>
    <row r="96" spans="2:2" x14ac:dyDescent="0.25">
      <c r="B96" s="44" t="s">
        <v>619</v>
      </c>
    </row>
    <row r="97" spans="2:2" x14ac:dyDescent="0.25">
      <c r="B97" s="44" t="s">
        <v>624</v>
      </c>
    </row>
    <row r="98" spans="2:2" x14ac:dyDescent="0.25">
      <c r="B98" s="44" t="s">
        <v>629</v>
      </c>
    </row>
    <row r="99" spans="2:2" x14ac:dyDescent="0.25">
      <c r="B99" s="44" t="s">
        <v>634</v>
      </c>
    </row>
    <row r="100" spans="2:2" x14ac:dyDescent="0.25">
      <c r="B100" s="44" t="s">
        <v>639</v>
      </c>
    </row>
    <row r="101" spans="2:2" x14ac:dyDescent="0.25">
      <c r="B101" s="44" t="s">
        <v>644</v>
      </c>
    </row>
    <row r="102" spans="2:2" x14ac:dyDescent="0.25">
      <c r="B102" s="44" t="s">
        <v>650</v>
      </c>
    </row>
    <row r="103" spans="2:2" x14ac:dyDescent="0.25">
      <c r="B103" s="44" t="s">
        <v>655</v>
      </c>
    </row>
    <row r="104" spans="2:2" x14ac:dyDescent="0.25">
      <c r="B104" s="44" t="s">
        <v>660</v>
      </c>
    </row>
    <row r="105" spans="2:2" x14ac:dyDescent="0.25">
      <c r="B105" s="44" t="s">
        <v>665</v>
      </c>
    </row>
    <row r="106" spans="2:2" x14ac:dyDescent="0.25">
      <c r="B106" s="44" t="s">
        <v>670</v>
      </c>
    </row>
    <row r="107" spans="2:2" x14ac:dyDescent="0.25">
      <c r="B107" s="44" t="s">
        <v>675</v>
      </c>
    </row>
    <row r="108" spans="2:2" x14ac:dyDescent="0.25">
      <c r="B108" s="44" t="s">
        <v>681</v>
      </c>
    </row>
    <row r="109" spans="2:2" x14ac:dyDescent="0.25">
      <c r="B109" s="44" t="s">
        <v>687</v>
      </c>
    </row>
    <row r="110" spans="2:2" x14ac:dyDescent="0.25">
      <c r="B110" s="44" t="s">
        <v>692</v>
      </c>
    </row>
    <row r="111" spans="2:2" x14ac:dyDescent="0.25">
      <c r="B111" s="44" t="s">
        <v>699</v>
      </c>
    </row>
    <row r="112" spans="2:2" x14ac:dyDescent="0.25">
      <c r="B112" s="44" t="s">
        <v>704</v>
      </c>
    </row>
    <row r="113" spans="2:2" x14ac:dyDescent="0.25">
      <c r="B113" s="44" t="s">
        <v>710</v>
      </c>
    </row>
    <row r="114" spans="2:2" x14ac:dyDescent="0.25">
      <c r="B114" s="44" t="s">
        <v>715</v>
      </c>
    </row>
    <row r="115" spans="2:2" x14ac:dyDescent="0.25">
      <c r="B115" s="44" t="s">
        <v>722</v>
      </c>
    </row>
    <row r="116" spans="2:2" x14ac:dyDescent="0.25">
      <c r="B116" s="44" t="s">
        <v>729</v>
      </c>
    </row>
    <row r="117" spans="2:2" x14ac:dyDescent="0.25">
      <c r="B117" s="44" t="s">
        <v>734</v>
      </c>
    </row>
    <row r="118" spans="2:2" x14ac:dyDescent="0.25">
      <c r="B118" s="44" t="s">
        <v>739</v>
      </c>
    </row>
    <row r="119" spans="2:2" x14ac:dyDescent="0.25">
      <c r="B119" s="44" t="s">
        <v>745</v>
      </c>
    </row>
    <row r="120" spans="2:2" x14ac:dyDescent="0.25">
      <c r="B120" s="44" t="s">
        <v>752</v>
      </c>
    </row>
    <row r="121" spans="2:2" x14ac:dyDescent="0.25">
      <c r="B121" s="44" t="s">
        <v>757</v>
      </c>
    </row>
    <row r="122" spans="2:2" x14ac:dyDescent="0.25">
      <c r="B122" s="44" t="s">
        <v>763</v>
      </c>
    </row>
    <row r="123" spans="2:2" x14ac:dyDescent="0.25">
      <c r="B123" s="44" t="s">
        <v>767</v>
      </c>
    </row>
    <row r="124" spans="2:2" x14ac:dyDescent="0.25">
      <c r="B124" s="44" t="s">
        <v>773</v>
      </c>
    </row>
    <row r="125" spans="2:2" x14ac:dyDescent="0.25">
      <c r="B125" s="44" t="s">
        <v>779</v>
      </c>
    </row>
    <row r="126" spans="2:2" x14ac:dyDescent="0.25">
      <c r="B126" s="44" t="s">
        <v>784</v>
      </c>
    </row>
    <row r="127" spans="2:2" x14ac:dyDescent="0.25">
      <c r="B127" s="44" t="s">
        <v>790</v>
      </c>
    </row>
    <row r="128" spans="2:2" x14ac:dyDescent="0.25">
      <c r="B128" s="44" t="s">
        <v>796</v>
      </c>
    </row>
    <row r="129" spans="2:2" x14ac:dyDescent="0.25">
      <c r="B129" s="44" t="s">
        <v>802</v>
      </c>
    </row>
    <row r="130" spans="2:2" x14ac:dyDescent="0.25">
      <c r="B130" s="44" t="s">
        <v>807</v>
      </c>
    </row>
    <row r="131" spans="2:2" x14ac:dyDescent="0.25">
      <c r="B131" s="44" t="s">
        <v>813</v>
      </c>
    </row>
    <row r="132" spans="2:2" x14ac:dyDescent="0.25">
      <c r="B132" s="44" t="s">
        <v>818</v>
      </c>
    </row>
    <row r="133" spans="2:2" x14ac:dyDescent="0.25">
      <c r="B133" s="44" t="s">
        <v>824</v>
      </c>
    </row>
    <row r="134" spans="2:2" x14ac:dyDescent="0.25">
      <c r="B134" s="44" t="s">
        <v>829</v>
      </c>
    </row>
    <row r="135" spans="2:2" x14ac:dyDescent="0.25">
      <c r="B135" s="44" t="s">
        <v>834</v>
      </c>
    </row>
    <row r="136" spans="2:2" x14ac:dyDescent="0.25">
      <c r="B136" s="44" t="s">
        <v>839</v>
      </c>
    </row>
    <row r="137" spans="2:2" x14ac:dyDescent="0.25">
      <c r="B137" s="44" t="s">
        <v>844</v>
      </c>
    </row>
    <row r="138" spans="2:2" x14ac:dyDescent="0.25">
      <c r="B138" s="44" t="s">
        <v>849</v>
      </c>
    </row>
    <row r="139" spans="2:2" x14ac:dyDescent="0.25">
      <c r="B139" s="44" t="s">
        <v>854</v>
      </c>
    </row>
    <row r="140" spans="2:2" x14ac:dyDescent="0.25">
      <c r="B140" s="44" t="s">
        <v>860</v>
      </c>
    </row>
    <row r="141" spans="2:2" x14ac:dyDescent="0.25">
      <c r="B141" s="44" t="s">
        <v>866</v>
      </c>
    </row>
    <row r="142" spans="2:2" x14ac:dyDescent="0.25">
      <c r="B142" s="44" t="s">
        <v>871</v>
      </c>
    </row>
    <row r="143" spans="2:2" x14ac:dyDescent="0.25">
      <c r="B143" s="44" t="s">
        <v>876</v>
      </c>
    </row>
    <row r="144" spans="2:2" x14ac:dyDescent="0.25">
      <c r="B144" s="44" t="s">
        <v>883</v>
      </c>
    </row>
    <row r="145" spans="2:2" x14ac:dyDescent="0.25">
      <c r="B145" s="44" t="s">
        <v>888</v>
      </c>
    </row>
    <row r="146" spans="2:2" x14ac:dyDescent="0.25">
      <c r="B146" s="44" t="s">
        <v>894</v>
      </c>
    </row>
    <row r="147" spans="2:2" x14ac:dyDescent="0.25">
      <c r="B147" s="44" t="s">
        <v>899</v>
      </c>
    </row>
    <row r="148" spans="2:2" x14ac:dyDescent="0.25">
      <c r="B148" s="44" t="s">
        <v>904</v>
      </c>
    </row>
    <row r="149" spans="2:2" x14ac:dyDescent="0.25">
      <c r="B149" s="44" t="s">
        <v>909</v>
      </c>
    </row>
    <row r="150" spans="2:2" x14ac:dyDescent="0.25">
      <c r="B150" s="44" t="s">
        <v>915</v>
      </c>
    </row>
    <row r="151" spans="2:2" x14ac:dyDescent="0.25">
      <c r="B151" s="44" t="s">
        <v>920</v>
      </c>
    </row>
    <row r="152" spans="2:2" x14ac:dyDescent="0.25">
      <c r="B152" s="44" t="s">
        <v>926</v>
      </c>
    </row>
    <row r="153" spans="2:2" x14ac:dyDescent="0.25">
      <c r="B153" s="44" t="s">
        <v>932</v>
      </c>
    </row>
    <row r="154" spans="2:2" x14ac:dyDescent="0.25">
      <c r="B154" s="44" t="s">
        <v>937</v>
      </c>
    </row>
    <row r="155" spans="2:2" x14ac:dyDescent="0.25">
      <c r="B155" s="44" t="s">
        <v>943</v>
      </c>
    </row>
    <row r="156" spans="2:2" x14ac:dyDescent="0.25">
      <c r="B156" s="44" t="s">
        <v>948</v>
      </c>
    </row>
    <row r="157" spans="2:2" x14ac:dyDescent="0.25">
      <c r="B157" s="44" t="s">
        <v>953</v>
      </c>
    </row>
    <row r="158" spans="2:2" x14ac:dyDescent="0.25">
      <c r="B158" s="44" t="s">
        <v>958</v>
      </c>
    </row>
    <row r="159" spans="2:2" x14ac:dyDescent="0.25">
      <c r="B159" s="44" t="s">
        <v>963</v>
      </c>
    </row>
    <row r="160" spans="2:2" x14ac:dyDescent="0.25">
      <c r="B160" s="44" t="s">
        <v>969</v>
      </c>
    </row>
    <row r="161" spans="2:2" x14ac:dyDescent="0.25">
      <c r="B161" s="44" t="s">
        <v>974</v>
      </c>
    </row>
    <row r="162" spans="2:2" x14ac:dyDescent="0.25">
      <c r="B162" s="44" t="s">
        <v>979</v>
      </c>
    </row>
    <row r="163" spans="2:2" x14ac:dyDescent="0.25">
      <c r="B163" s="44" t="s">
        <v>985</v>
      </c>
    </row>
    <row r="164" spans="2:2" x14ac:dyDescent="0.25">
      <c r="B164" s="44" t="s">
        <v>991</v>
      </c>
    </row>
    <row r="165" spans="2:2" x14ac:dyDescent="0.25">
      <c r="B165" s="44" t="s">
        <v>997</v>
      </c>
    </row>
    <row r="166" spans="2:2" x14ac:dyDescent="0.25">
      <c r="B166" s="44" t="s">
        <v>1002</v>
      </c>
    </row>
    <row r="167" spans="2:2" x14ac:dyDescent="0.25">
      <c r="B167" s="44" t="s">
        <v>1010</v>
      </c>
    </row>
    <row r="168" spans="2:2" x14ac:dyDescent="0.25">
      <c r="B168" s="44" t="s">
        <v>1015</v>
      </c>
    </row>
    <row r="169" spans="2:2" x14ac:dyDescent="0.25">
      <c r="B169" s="44" t="s">
        <v>1021</v>
      </c>
    </row>
    <row r="170" spans="2:2" x14ac:dyDescent="0.25">
      <c r="B170" s="44" t="s">
        <v>1027</v>
      </c>
    </row>
    <row r="171" spans="2:2" x14ac:dyDescent="0.25">
      <c r="B171" s="44" t="s">
        <v>1033</v>
      </c>
    </row>
    <row r="172" spans="2:2" x14ac:dyDescent="0.25">
      <c r="B172" s="44" t="s">
        <v>1040</v>
      </c>
    </row>
    <row r="173" spans="2:2" x14ac:dyDescent="0.25">
      <c r="B173" s="44" t="s">
        <v>1046</v>
      </c>
    </row>
    <row r="174" spans="2:2" x14ac:dyDescent="0.25">
      <c r="B174" s="44" t="s">
        <v>1051</v>
      </c>
    </row>
    <row r="175" spans="2:2" x14ac:dyDescent="0.25">
      <c r="B175" s="44" t="s">
        <v>1057</v>
      </c>
    </row>
    <row r="176" spans="2:2" x14ac:dyDescent="0.25">
      <c r="B176" s="44" t="s">
        <v>1063</v>
      </c>
    </row>
    <row r="177" spans="2:2" x14ac:dyDescent="0.25">
      <c r="B177" s="44" t="s">
        <v>1069</v>
      </c>
    </row>
    <row r="178" spans="2:2" x14ac:dyDescent="0.25">
      <c r="B178" s="44" t="s">
        <v>1075</v>
      </c>
    </row>
    <row r="179" spans="2:2" x14ac:dyDescent="0.25">
      <c r="B179" s="44" t="s">
        <v>1080</v>
      </c>
    </row>
    <row r="180" spans="2:2" x14ac:dyDescent="0.25">
      <c r="B180" s="44" t="s">
        <v>1086</v>
      </c>
    </row>
    <row r="181" spans="2:2" x14ac:dyDescent="0.25">
      <c r="B181" s="44" t="s">
        <v>1092</v>
      </c>
    </row>
    <row r="182" spans="2:2" x14ac:dyDescent="0.25">
      <c r="B182" s="44" t="s">
        <v>1098</v>
      </c>
    </row>
    <row r="183" spans="2:2" x14ac:dyDescent="0.25">
      <c r="B183" s="44" t="s">
        <v>1104</v>
      </c>
    </row>
    <row r="184" spans="2:2" x14ac:dyDescent="0.25">
      <c r="B184" s="44" t="s">
        <v>1110</v>
      </c>
    </row>
    <row r="185" spans="2:2" x14ac:dyDescent="0.25">
      <c r="B185" s="44" t="s">
        <v>1115</v>
      </c>
    </row>
    <row r="186" spans="2:2" x14ac:dyDescent="0.25">
      <c r="B186" s="44" t="s">
        <v>1121</v>
      </c>
    </row>
    <row r="187" spans="2:2" x14ac:dyDescent="0.25">
      <c r="B187" s="44" t="s">
        <v>1126</v>
      </c>
    </row>
    <row r="188" spans="2:2" x14ac:dyDescent="0.25">
      <c r="B188" s="44" t="s">
        <v>1131</v>
      </c>
    </row>
    <row r="189" spans="2:2" x14ac:dyDescent="0.25">
      <c r="B189" s="44" t="s">
        <v>1137</v>
      </c>
    </row>
    <row r="190" spans="2:2" x14ac:dyDescent="0.25">
      <c r="B190" s="44" t="s">
        <v>1142</v>
      </c>
    </row>
    <row r="191" spans="2:2" x14ac:dyDescent="0.25">
      <c r="B191" s="44" t="s">
        <v>1147</v>
      </c>
    </row>
    <row r="192" spans="2:2" x14ac:dyDescent="0.25">
      <c r="B192" s="44" t="s">
        <v>1153</v>
      </c>
    </row>
    <row r="193" spans="2:2" x14ac:dyDescent="0.25">
      <c r="B193" s="44" t="s">
        <v>1159</v>
      </c>
    </row>
    <row r="194" spans="2:2" x14ac:dyDescent="0.25">
      <c r="B194" s="44" t="s">
        <v>1165</v>
      </c>
    </row>
    <row r="195" spans="2:2" x14ac:dyDescent="0.25">
      <c r="B195" s="44" t="s">
        <v>1170</v>
      </c>
    </row>
    <row r="196" spans="2:2" x14ac:dyDescent="0.25">
      <c r="B196" s="44" t="s">
        <v>1175</v>
      </c>
    </row>
    <row r="197" spans="2:2" x14ac:dyDescent="0.25">
      <c r="B197" s="44" t="s">
        <v>1181</v>
      </c>
    </row>
    <row r="198" spans="2:2" x14ac:dyDescent="0.25">
      <c r="B198" s="44" t="s">
        <v>1186</v>
      </c>
    </row>
    <row r="199" spans="2:2" x14ac:dyDescent="0.25">
      <c r="B199" s="44" t="s">
        <v>1192</v>
      </c>
    </row>
    <row r="200" spans="2:2" x14ac:dyDescent="0.25">
      <c r="B200" s="44" t="s">
        <v>1197</v>
      </c>
    </row>
    <row r="201" spans="2:2" x14ac:dyDescent="0.25">
      <c r="B201" s="44" t="s">
        <v>1203</v>
      </c>
    </row>
    <row r="202" spans="2:2" x14ac:dyDescent="0.25">
      <c r="B202" s="44" t="s">
        <v>1209</v>
      </c>
    </row>
    <row r="203" spans="2:2" x14ac:dyDescent="0.25">
      <c r="B203" s="44" t="s">
        <v>1214</v>
      </c>
    </row>
    <row r="204" spans="2:2" x14ac:dyDescent="0.25">
      <c r="B204" s="44" t="s">
        <v>1221</v>
      </c>
    </row>
    <row r="205" spans="2:2" x14ac:dyDescent="0.25">
      <c r="B205" s="44" t="s">
        <v>1226</v>
      </c>
    </row>
    <row r="206" spans="2:2" x14ac:dyDescent="0.25">
      <c r="B206" s="44" t="s">
        <v>1232</v>
      </c>
    </row>
    <row r="207" spans="2:2" x14ac:dyDescent="0.25">
      <c r="B207" s="44" t="s">
        <v>1238</v>
      </c>
    </row>
    <row r="208" spans="2:2" x14ac:dyDescent="0.25">
      <c r="B208" s="44" t="s">
        <v>1244</v>
      </c>
    </row>
    <row r="209" spans="2:2" x14ac:dyDescent="0.25">
      <c r="B209" s="44" t="s">
        <v>1249</v>
      </c>
    </row>
    <row r="210" spans="2:2" x14ac:dyDescent="0.25">
      <c r="B210" s="44" t="s">
        <v>1254</v>
      </c>
    </row>
    <row r="211" spans="2:2" x14ac:dyDescent="0.25">
      <c r="B211" s="44" t="s">
        <v>1260</v>
      </c>
    </row>
    <row r="212" spans="2:2" x14ac:dyDescent="0.25">
      <c r="B212" s="44" t="s">
        <v>1265</v>
      </c>
    </row>
    <row r="213" spans="2:2" x14ac:dyDescent="0.25">
      <c r="B213" s="44" t="s">
        <v>1270</v>
      </c>
    </row>
    <row r="214" spans="2:2" x14ac:dyDescent="0.25">
      <c r="B214" s="44" t="s">
        <v>1275</v>
      </c>
    </row>
    <row r="215" spans="2:2" x14ac:dyDescent="0.25">
      <c r="B215" s="44" t="s">
        <v>1280</v>
      </c>
    </row>
    <row r="216" spans="2:2" x14ac:dyDescent="0.25">
      <c r="B216" s="44" t="s">
        <v>1285</v>
      </c>
    </row>
    <row r="217" spans="2:2" x14ac:dyDescent="0.25">
      <c r="B217" s="44" t="s">
        <v>1291</v>
      </c>
    </row>
    <row r="218" spans="2:2" x14ac:dyDescent="0.25">
      <c r="B218" s="44" t="s">
        <v>1296</v>
      </c>
    </row>
    <row r="219" spans="2:2" x14ac:dyDescent="0.25">
      <c r="B219" s="44" t="s">
        <v>1301</v>
      </c>
    </row>
    <row r="220" spans="2:2" x14ac:dyDescent="0.25">
      <c r="B220" s="44" t="s">
        <v>1307</v>
      </c>
    </row>
    <row r="221" spans="2:2" x14ac:dyDescent="0.25">
      <c r="B221" s="44" t="s">
        <v>1312</v>
      </c>
    </row>
    <row r="222" spans="2:2" x14ac:dyDescent="0.25">
      <c r="B222" s="44" t="s">
        <v>1317</v>
      </c>
    </row>
    <row r="223" spans="2:2" x14ac:dyDescent="0.25">
      <c r="B223" s="44" t="s">
        <v>1321</v>
      </c>
    </row>
    <row r="224" spans="2:2" x14ac:dyDescent="0.25">
      <c r="B224" s="44" t="s">
        <v>1327</v>
      </c>
    </row>
    <row r="225" spans="2:2" x14ac:dyDescent="0.25">
      <c r="B225" s="44" t="s">
        <v>1333</v>
      </c>
    </row>
    <row r="226" spans="2:2" x14ac:dyDescent="0.25">
      <c r="B226" s="44" t="s">
        <v>1339</v>
      </c>
    </row>
    <row r="227" spans="2:2" x14ac:dyDescent="0.25">
      <c r="B227" s="44" t="s">
        <v>1343</v>
      </c>
    </row>
    <row r="228" spans="2:2" x14ac:dyDescent="0.25">
      <c r="B228" s="44" t="s">
        <v>1348</v>
      </c>
    </row>
    <row r="229" spans="2:2" x14ac:dyDescent="0.25">
      <c r="B229" s="44" t="s">
        <v>1354</v>
      </c>
    </row>
    <row r="230" spans="2:2" x14ac:dyDescent="0.25">
      <c r="B230" s="44" t="s">
        <v>1361</v>
      </c>
    </row>
    <row r="231" spans="2:2" x14ac:dyDescent="0.25">
      <c r="B231" s="44" t="s">
        <v>1367</v>
      </c>
    </row>
    <row r="232" spans="2:2" x14ac:dyDescent="0.25">
      <c r="B232" s="44" t="s">
        <v>1371</v>
      </c>
    </row>
    <row r="233" spans="2:2" x14ac:dyDescent="0.25">
      <c r="B233" s="44" t="s">
        <v>1376</v>
      </c>
    </row>
    <row r="234" spans="2:2" x14ac:dyDescent="0.25">
      <c r="B234" s="44" t="s">
        <v>1381</v>
      </c>
    </row>
    <row r="235" spans="2:2" x14ac:dyDescent="0.25">
      <c r="B235" s="44" t="s">
        <v>1387</v>
      </c>
    </row>
    <row r="236" spans="2:2" x14ac:dyDescent="0.25">
      <c r="B236" s="44" t="s">
        <v>1393</v>
      </c>
    </row>
    <row r="237" spans="2:2" x14ac:dyDescent="0.25">
      <c r="B237" s="44" t="s">
        <v>1398</v>
      </c>
    </row>
    <row r="238" spans="2:2" x14ac:dyDescent="0.25">
      <c r="B238" s="44" t="s">
        <v>1402</v>
      </c>
    </row>
    <row r="239" spans="2:2" x14ac:dyDescent="0.25">
      <c r="B239" s="44" t="s">
        <v>1408</v>
      </c>
    </row>
    <row r="240" spans="2:2" x14ac:dyDescent="0.25">
      <c r="B240" s="44" t="s">
        <v>1414</v>
      </c>
    </row>
    <row r="241" spans="2:2" x14ac:dyDescent="0.25">
      <c r="B241" s="44"/>
    </row>
  </sheetData>
  <sheetProtection algorithmName="SHA-512" hashValue="KsvtfLcZh94GfaEQlkfL6jrDoc0gRPB9NqxaFLe6MGi6OS8JQ659LjOPnpOF9r8eiVnOSLvja7xKDCyT2NHQVw==" saltValue="oBTuYJ6X9Fne+ke1v2NVAw==" spinCount="100000" sheet="1" objects="1" scenarios="1"/>
  <hyperlinks>
    <hyperlink ref="B2" location="Notes!A1" display="Notes" xr:uid="{C7D55F56-9C34-49CF-8123-7AC985B64BA8}"/>
    <hyperlink ref="B3" location="ARG!A1" display="ARG!A1" xr:uid="{5EAE7B8B-4CD4-4463-9CC0-33771B407B98}"/>
    <hyperlink ref="B4" location="ACR!A1" display="ACR!A1" xr:uid="{C766A892-8BE6-437F-A029-650288E53287}"/>
    <hyperlink ref="B5" location="AHD!A1" display="AHD!A1" xr:uid="{4B7AD691-C58B-4A8E-8F00-44E4F6528A1C}"/>
    <hyperlink ref="B6" location="AGT!A1" display="AGT!A1" xr:uid="{19B51503-C06A-468F-B125-98265AF8C28E}"/>
    <hyperlink ref="B7" location="AMR!A1" display="AMR!A1" xr:uid="{9CB8FD9B-9127-4B20-9D08-1C5E10A96619}"/>
    <hyperlink ref="B8" location="ABY!A1" display="ABY!A1" xr:uid="{A0A1B668-F0CD-491D-A548-52B99CCE1004}"/>
    <hyperlink ref="B9" location="AST!A1" display="AST!A1" xr:uid="{2D18AD39-16D5-4FBA-8942-74BEF0F4F137}"/>
    <hyperlink ref="B10" location="ALY!A1" display="ALY!A1" xr:uid="{76A543A8-D28F-4BB3-AEAB-2320C1A27846}"/>
    <hyperlink ref="B11" location="AHL!A1" display="AHL!A1" xr:uid="{BE6FDD6A-05B8-42C7-A4A8-DFC7DFD4242C}"/>
    <hyperlink ref="B12" location="AFD!A1" display="AFD!A1" xr:uid="{FA0FD6F3-6E55-414C-95EE-744AD304AA97}"/>
    <hyperlink ref="B13" location="ARL!A1" display="ARL!A1" xr:uid="{A1D387C0-B8F2-4263-86B3-3E3F2D1AD5DA}"/>
    <hyperlink ref="B14" location="AGE!A1" display="AGE!A1" xr:uid="{F3ADC315-29FB-4511-9F4B-E1AA2F487EF6}"/>
    <hyperlink ref="B15" location="ATC!A1" display="ATC!A1" xr:uid="{7F6784C0-BE04-4118-81A7-58CD084C84A8}"/>
    <hyperlink ref="B16" location="BHL!A1" display="BHL!A1" xr:uid="{117648CD-EE17-4F61-B5C9-F56759F569A2}"/>
    <hyperlink ref="B17" location="BHL2!A1" display="BHL2!A1" xr:uid="{C48F17FF-A83D-4CD3-A1F9-775AA5447BAF}"/>
    <hyperlink ref="B18" location="BDT!A1" display="BDT!A1" xr:uid="{3A3BED95-83D9-4F7D-B698-865DACFE29DA}"/>
    <hyperlink ref="B19" location="BLH!A1" display="BLH!A1" xr:uid="{B1D47FC5-C3D5-47C2-9831-233200329796}"/>
    <hyperlink ref="B20" location="BLN!A1" display="BLN!A1" xr:uid="{36A97294-EDBB-4384-A231-2757E3C80C16}"/>
    <hyperlink ref="B21" location="BWH!A1" display="BWH!A1" xr:uid="{9EDC5BB8-07F7-4A02-8E98-CD7430F83E61}"/>
    <hyperlink ref="B22" location="BBS!A1" display="BBS!A1" xr:uid="{E2248605-09BA-4B94-A5AB-F51A1992BAC4}"/>
    <hyperlink ref="B23" location="BTA!A1" display="BTA!A1" xr:uid="{DE241C61-24C0-4ECD-8E25-A60BA217B519}"/>
    <hyperlink ref="B24" location="BKD!A1" display="BKD!A1" xr:uid="{8FC4301F-696D-47E6-BCBD-D7745E26F9E7}"/>
    <hyperlink ref="B25" location="BTY!A1" display="BTY!A1" xr:uid="{C6CACB40-188C-44C3-9583-80539F4C9C47}"/>
    <hyperlink ref="B26" location="BMT!A1" display="BMT!A1" xr:uid="{5E87F7F3-CF2E-4484-99CA-BF62C31E79AB}"/>
    <hyperlink ref="B27" location="BNH!A1" display="BNH!A1" xr:uid="{D0C19ECE-51B4-4101-A014-272F142D1CF3}"/>
    <hyperlink ref="B28" location="BVL!A1" display="BVL!A1" xr:uid="{352BD00D-D518-432A-B4BC-48F249D99080}"/>
    <hyperlink ref="B29" location="BRD!A1" display="BRD!A1" xr:uid="{566289CD-86E0-47BF-9B65-8DD417DBF4DF}"/>
    <hyperlink ref="B30" location="BIS!A1" display="BIS!A1" xr:uid="{1A63317B-42B3-4549-AFAB-2D867FE92EED}"/>
    <hyperlink ref="B31" location="BRT!A1" display="BRT!A1" xr:uid="{4FB39431-6084-4E1E-9B3B-5E11BA912FC0}"/>
    <hyperlink ref="B32" location="BBH!A1" display="BBH!A1" xr:uid="{BD57FBFB-DAD3-451C-A2F0-AFBE7EC38E55}"/>
    <hyperlink ref="B33" location="BTN!A1" display="BTN!A1" xr:uid="{CE7160EE-4791-45DE-83CA-5C78D755EF93}"/>
    <hyperlink ref="B34" location="BPN!A1" display="BPN!A1" xr:uid="{5F1432C9-158F-4977-B71D-0FFC147C75ED}"/>
    <hyperlink ref="B35" location="BLB!A1" display="BLB!A1" xr:uid="{52CE3844-4A56-4CC9-A1AE-A4E178F5FE37}"/>
    <hyperlink ref="B36" location="BDL!A1" display="BDL!A1" xr:uid="{6ACE9700-B73A-49CD-94E8-BF994FD45EFA}"/>
    <hyperlink ref="B37" location="BDB!A1" display="BDB!A1" xr:uid="{ADDBECD8-D9FF-4F70-A26E-DB29CFAA8170}"/>
    <hyperlink ref="B38" location="BDA!A1" display="BDA!A1" xr:uid="{05F727AE-0375-420F-AEA3-DD6D0837463B}"/>
    <hyperlink ref="B39" location="BHD!A1" display="BHD!A1" xr:uid="{5D1F33D1-A47D-400D-8DA7-03890016F8F7}"/>
    <hyperlink ref="B40" location="BGY!A1" display="BGY!A1" xr:uid="{512EF01A-E653-47F0-9D50-557D15907807}"/>
    <hyperlink ref="B41" location="CBT!A1" display="CBT!A1" xr:uid="{18B554EC-4A35-4D68-A8F6-8D04756FE345}"/>
    <hyperlink ref="B42" location="CBW!A1" display="CBW!A1" xr:uid="{E6C5718C-0381-4596-B31A-2FCEB3DFFB39}"/>
    <hyperlink ref="B43" location="CCY!A1" display="CCY!A1" xr:uid="{8E61C50C-8174-4D08-BE11-02D8E1392877}"/>
    <hyperlink ref="B44" location="CMV!A1" display="CMV!A1" xr:uid="{361EA227-BB0A-4EF8-8CED-CC6DAFA34519}"/>
    <hyperlink ref="B45" location="CLD!A1" display="CLD!A1" xr:uid="{EDD140EB-501A-4752-B0DB-5BAF3DADBFA8}"/>
    <hyperlink ref="B46" location="CHL!A1" display="CHL!A1" xr:uid="{216624E9-9129-4946-B23B-442680DE2B62}"/>
    <hyperlink ref="B47" location="CPB!A1" display="CPB!A1" xr:uid="{DAB6BC70-B453-4932-B0D5-A2E0D75592C2}"/>
    <hyperlink ref="B48" location="CPS!A1" display="CPS!A1" xr:uid="{BC8C56DD-B107-40D8-8545-F61D3ACCBDC1}"/>
    <hyperlink ref="B49" location="CPK!A1" display="CPK!A1" xr:uid="{F838C1BC-4AAD-4A7E-BE86-894A5F60C189}"/>
    <hyperlink ref="B50" location="CPC!A1" display="CPC!A1" xr:uid="{D13DAC41-3BF5-4173-803F-9D6BFBED2CAF}"/>
    <hyperlink ref="B51" location="CPD!A1" display="CPD!A1" xr:uid="{FF69B011-915F-4199-9538-1E8EEF4C6EE8}"/>
    <hyperlink ref="B52" location="CST!A1" display="CST!A1" xr:uid="{BBAC160F-FBD1-473A-9B66-001961E44165}"/>
    <hyperlink ref="B53" location="CSE!A1" display="CSE!A1" xr:uid="{8278324D-D826-4105-BED6-DFD22EABDDB8}"/>
    <hyperlink ref="B54" location="CFD!A1" display="CFD!A1" xr:uid="{C86AD775-00FB-4702-BBCA-210878B4E8A1}"/>
    <hyperlink ref="B55" location="CVL!A1" display="CVL!A1" xr:uid="{41F7E9DB-1080-4378-A7CD-387468701355}"/>
    <hyperlink ref="B56" location="CLM!A1" display="CLM!A1" xr:uid="{291AC944-4885-4371-B7AB-6F9A02872719}"/>
    <hyperlink ref="B57" location="CMA!A1" display="CMA!A1" xr:uid="{C056A135-E426-45B0-910B-1A1F978056ED}"/>
    <hyperlink ref="B58" location="CMY!A1" display="CMY!A1" xr:uid="{8B899F06-5B41-43C9-82F9-BFA89F534512}"/>
    <hyperlink ref="B59" location="CNA!A1" display="CNA!A1" xr:uid="{E853681C-0732-46D7-99E4-221ADEEBE922}"/>
    <hyperlink ref="B60" location="CPL!A1" display="CPL!A1" xr:uid="{AA242EB9-5F93-4A30-98AD-999DF27C603F}"/>
    <hyperlink ref="B61" location="COR!A1" display="COR!A1" xr:uid="{2E94FB31-3988-4E9A-8CD5-717838FAF083}"/>
    <hyperlink ref="B62" location="CRY!A1" display="CRY!A1" xr:uid="{1CCFBB91-D4B4-41D5-94D9-EE6EEEA98265}"/>
    <hyperlink ref="B63" location="CPR!A1" display="CPR!A1" xr:uid="{667E4EE4-FE1A-46B3-AED5-1191BAA79F62}"/>
    <hyperlink ref="B64" location="CNB!A1" display="CNB!A1" xr:uid="{D0C9A17C-5C14-4EA6-81C1-D2A462AF4F3B}"/>
    <hyperlink ref="B65" location="CRM!A1" display="CRM!A1" xr:uid="{0C8ABE25-7517-40FE-9DDF-565DDDF6C2DF}"/>
    <hyperlink ref="B66" location="CMD!A1" display="CMD!A1" xr:uid="{AB2094E8-A185-4D9E-8A10-A7CECA573281}"/>
    <hyperlink ref="B67" location="CRB!A1" display="CRB!A1" xr:uid="{C1C013F3-1FD3-4A7D-AA2A-AB2AEAED1110}"/>
    <hyperlink ref="B68" location="DRA!A1" display="DRA!A1" xr:uid="{F2CC4FEF-F6D9-40A7-8C4C-72D2A3B3BE91}"/>
    <hyperlink ref="B69" location="DBY!A1" display="DBY!A1" xr:uid="{38B3180B-EA7E-4DA9-9B7D-E0A9D097E7C6}"/>
    <hyperlink ref="B70" location="DBS!A1" display="DBS!A1" xr:uid="{7B5F3C15-D101-46C1-AAE1-8CA7C16B9963}"/>
    <hyperlink ref="B71" location="DRD!A1" display="DRD!A1" xr:uid="{A7B327B7-643C-4E41-870F-78ABBD1703D0}"/>
    <hyperlink ref="B72" location="EMP!A1" display="EMP!A1" xr:uid="{FCEB5AE7-C38C-4730-BA7D-5658DD17A121}"/>
    <hyperlink ref="B73" location="EMP2!A1" display="EMP2!A1" xr:uid="{957F6206-DBE4-4EB3-9C80-EE93656E1671}"/>
    <hyperlink ref="B74" location="ENG!A1" display="ENG!A1" xr:uid="{4DD4180B-1664-445C-8D29-8E8915214BAA}"/>
    <hyperlink ref="B75" location="ESK!A1" display="ESK!A1" xr:uid="{EA6635D7-6CB7-42E7-9CD5-096AF5AD4F50}"/>
    <hyperlink ref="B76" location="EMD!A1" display="EMD!A1" xr:uid="{C0191708-DECD-4968-979F-A668A8667298}"/>
    <hyperlink ref="B77" location="FIS!A1" display="FIS!A1" xr:uid="{25271B1F-8D5C-4630-AFC6-E28C1D049548}"/>
    <hyperlink ref="B78" location="FBS!A1" display="FBS!A1" xr:uid="{FC07DCC5-6234-471A-A10A-8602F808D3EF}"/>
    <hyperlink ref="B79" location="FDS!A1" display="FDS!A1" xr:uid="{AE026B09-E9B5-48DF-8658-F48FF133CC9B}"/>
    <hyperlink ref="B80" location="GTN!A1" display="GTN!A1" xr:uid="{DC8E1323-4490-42BB-9700-6027A6E69A04}"/>
    <hyperlink ref="B81" location="GVN!A1" display="GVN!A1" xr:uid="{69A90C6B-F51E-4DB1-8F45-CBA88D08DA05}"/>
    <hyperlink ref="B82" location="GBG!A1" display="GBG!A1" xr:uid="{7A3C5FC6-1DD5-46E6-B53D-C49501D19916}"/>
    <hyperlink ref="B83" location="GIS!A1" display="GIS!A1" xr:uid="{FFAA80A7-CD4C-4B84-9C03-C40A8445A796}"/>
    <hyperlink ref="B84" location="GGR!A1" display="GGR!A1" xr:uid="{749AA35F-1A23-45B1-A650-C01438ED5324}"/>
    <hyperlink ref="B85" location="GNA!A1" display="GNA!A1" xr:uid="{6FB55DA7-ABA2-43E3-ACCD-D7795E7A0C11}"/>
    <hyperlink ref="B86" location="GBN!A1" display="GBN!A1" xr:uid="{45BC8470-EEFB-473D-9E6B-F4494AE5219E}"/>
    <hyperlink ref="B87" location="GLY!A1" display="GLY!A1" xr:uid="{871F2089-8F66-463E-8AB7-BD8C12749DAC}"/>
    <hyperlink ref="B88" location="GYM!A1" display="GYM!A1" xr:uid="{8E2F0F5F-44B5-4BF0-B367-9338F3068098}"/>
    <hyperlink ref="B89" location="GYN!A1" display="GYN!A1" xr:uid="{442C2373-12B9-48C9-800C-584024C9CC92}"/>
    <hyperlink ref="B90" location="GYS!A1" display="GYS!A1" xr:uid="{36EF577D-0F1A-4B1B-BB01-C661ACF3BAF9}"/>
    <hyperlink ref="B91" location="HTN!A1" display="HTN!A1" xr:uid="{BB334496-9D64-489C-92B8-85B410F446B3}"/>
    <hyperlink ref="B92" location="HTL!A1" display="HTL!A1" xr:uid="{586A6E8A-4002-4A34-BCA3-5B0B8721764F}"/>
    <hyperlink ref="B93" location="HWD!A1" display="HWD!A1" xr:uid="{3E4695DF-37E3-4FC5-B882-414C3098ED52}"/>
    <hyperlink ref="B94" location="HDN!A1" display="HDN!A1" xr:uid="{2608812B-2280-4BC6-BFD5-449F1846FB66}"/>
    <hyperlink ref="B95" location="HMT!A1" display="HMT!A1" xr:uid="{536F93A7-299E-4FEB-A1FA-70D19505A9EF}"/>
    <hyperlink ref="B96" location="HDA!A1" display="HDA!A1" xr:uid="{57DAB1D2-3764-4087-BA64-2FC50C11CD8C}"/>
    <hyperlink ref="B97" location="HPK!A1" display="HPK!A1" xr:uid="{DF8BF543-FE4F-4D85-B9A7-235D894F1CC3}"/>
    <hyperlink ref="B98" location="HPE!A1" display="HPE!A1" xr:uid="{C2F11BEF-AD35-4461-B11E-3FBA25AABF39}"/>
    <hyperlink ref="B99" location="HWL!A1" display="HWL!A1" xr:uid="{55875BCD-75FC-4412-92E5-82B8F21AA1E8}"/>
    <hyperlink ref="B100" location="HIS!A1" display="HIS!A1" xr:uid="{7C29A494-D28A-4BF3-A780-FCF9A6568CEB}"/>
    <hyperlink ref="B101" location="IBS!A1" display="IBS!A1" xr:uid="{F4620A99-E381-4863-B35F-34E7C59E6D7B}"/>
    <hyperlink ref="B102" location="IBL!A1" display="IBL!A1" xr:uid="{47DC9D34-EB2F-402D-81E6-99ECC61CC4FA}"/>
    <hyperlink ref="B103" location="INA!A1" display="INA!A1" xr:uid="{6C4A8A0E-63D1-4E6A-84CB-58D286FFBAEB}"/>
    <hyperlink ref="B104" location="IDY!A1" display="IDY!A1" xr:uid="{72D85CB6-762D-415B-87BE-80C7A377F8D0}"/>
    <hyperlink ref="B105" location="IPL!A1" display="IPL!A1" xr:uid="{3F359332-2632-4186-ADD2-C515033C7FFA}"/>
    <hyperlink ref="B106" location="IPS!A1" display="IPS!A1" xr:uid="{20456F90-BC0A-4108-BCF2-D7627CA4CA30}"/>
    <hyperlink ref="B107" location="JBB!A1" display="JBB!A1" xr:uid="{437C85F4-B6FA-4913-843E-D60AA71FCB7D}"/>
    <hyperlink ref="B108" location="JDL!A1" display="JDL!A1" xr:uid="{629E326D-D746-4223-8741-2A33431D5457}"/>
    <hyperlink ref="B109" location="KBR!A1" display="KBR!A1" xr:uid="{373EBBBE-7CFC-4EE1-8AA7-63363539B1E9}"/>
    <hyperlink ref="B110" location="KLG!A1" display="KLG!A1" xr:uid="{A9B61A35-E260-4574-8D99-A762B594FB1C}"/>
    <hyperlink ref="B111" location="KBN!A1" display="KBN!A1" xr:uid="{84FD3A24-5291-42B4-93FA-59232FB833D8}"/>
    <hyperlink ref="B112" location="KWA!A1" display="KWA!A1" xr:uid="{E16B2A6C-14CC-4BDC-9967-77500A45D8D9}"/>
    <hyperlink ref="B113" location="KRN!A1" display="KRN!A1" xr:uid="{007F8C75-1858-40DD-B0C2-073483ABA942}"/>
    <hyperlink ref="B114" location="KVG!A1" display="KVG!A1" xr:uid="{8F7B9F67-56BF-4424-A728-FE83A82423CF}"/>
    <hyperlink ref="B115" location="KWH!A1" display="KWH!A1" xr:uid="{1D742966-F126-4633-B956-4B2A67ABA49E}"/>
    <hyperlink ref="B116" location="KMR!A1" display="KMR!A1" xr:uid="{D0C854AB-34C3-4598-B42B-DA176CAAD068}"/>
    <hyperlink ref="B117" location="KCY!A1" display="KCY!A1" xr:uid="{DA69ED12-704E-4DF5-AF1C-A8BBB4969080}"/>
    <hyperlink ref="B118" location="KSN!A1" display="KSN!A1" xr:uid="{F445F502-43F9-49FD-9E73-C40E3E68F818}"/>
    <hyperlink ref="B119" location="KRA!A1" display="KRA!A1" xr:uid="{FC151A14-F24A-49C6-9A3F-9DFD5DAF401E}"/>
    <hyperlink ref="B120" location="LDR!A1" display="LDR!A1" xr:uid="{963C482E-FCF8-4D3F-8B95-0023044FE71C}"/>
    <hyperlink ref="B121" location="LLY!A1" display="LLY!A1" xr:uid="{56A2A439-EDBF-4063-A3F2-23509980737C}"/>
    <hyperlink ref="B122" location="LBH!A1" display="LBH!A1" xr:uid="{0047033A-220B-41AA-A11B-FC0AC4447523}"/>
    <hyperlink ref="B123" location="LTN!A1" display="LTN!A1" xr:uid="{33873163-C671-4D19-B241-46D665FA5DBC}"/>
    <hyperlink ref="B124" location="LRE!A1" display="LRE!A1" xr:uid="{FB027105-FAC1-4244-ADC7-394B50F76BFA}"/>
    <hyperlink ref="B125" location="LGV!A1" display="LGV!A1" xr:uid="{E6FFA101-AF3D-4FF6-9CBA-E223A33B83D8}"/>
    <hyperlink ref="B126" location="LHM!A1" display="LHM!A1" xr:uid="{A14972FC-01C3-4323-B569-32D32289D504}"/>
    <hyperlink ref="B127" location="LGL!A1" display="LGL!A1" xr:uid="{36EDA7C0-D6C3-41D6-A082-FA6EA157AFC6}"/>
    <hyperlink ref="B128" location="LTA!A1" display="LTA!A1" xr:uid="{94E70F65-F2B0-4F93-A66E-399D1870F79B}"/>
    <hyperlink ref="B129" location="LWD!A1" display="LWD!A1" xr:uid="{7A00BD56-E00C-4126-97F3-424A861B8EEC}"/>
    <hyperlink ref="B130" location="LYT!A1" display="LYT!A1" xr:uid="{61727C1F-2E9E-4105-99DF-5CDDEDF5F6C4}"/>
    <hyperlink ref="B131" location="LBS!A1" display="LBS!A1" xr:uid="{7DFEC1D1-B2D7-4DCF-A702-4F5B2E2A3FE6}"/>
    <hyperlink ref="B132" location="MST!A1" display="MST!A1" xr:uid="{32D2479E-3360-4FC5-ACED-1C75BD42A0ED}"/>
    <hyperlink ref="B133" location="MLY!A1" display="MLY!A1" xr:uid="{60704E7A-B920-4757-92AA-B12C5A0202A6}"/>
    <hyperlink ref="B134" location="MHL!A1" display="MHL!A1" xr:uid="{B60FA626-2466-49FF-B689-7386377437CE}"/>
    <hyperlink ref="B135" location="MHL2!A1" display="MHL2!A1" xr:uid="{80110CA5-BBA9-4B91-BEED-DAC968FDEC03}"/>
    <hyperlink ref="B136" location="MBG!A1" display="MBG!A1" xr:uid="{42A5CE2A-A339-4A15-8C72-8D3653F24D6D}"/>
    <hyperlink ref="B137" location="MLS!A1" display="MLS!A1" xr:uid="{7486D0FE-84EE-4F9D-B5BB-D89F7D6B732F}"/>
    <hyperlink ref="B138" location="MDH!A1" display="MDH!A1" xr:uid="{5913BD8F-91C1-478A-A363-89A3083F52F4}"/>
    <hyperlink ref="B139" location="MMC!A1" display="MMC!A1" xr:uid="{E736A582-9F11-4DF5-8510-92C93C8CF515}"/>
    <hyperlink ref="B140" location="MAI!A1" display="MAI!A1" xr:uid="{FA257775-146C-45D0-B6CD-6FE1A2F8C3B9}"/>
    <hyperlink ref="B141" location="MLT!A1" display="MLT!A1" xr:uid="{B9221B6B-CFC0-4DA2-B2EA-7537C06A8DED}"/>
    <hyperlink ref="B142" location="MGL!A1" display="MGL!A1" xr:uid="{5E359393-31F3-4ED1-A237-1877CDEBB708}"/>
    <hyperlink ref="B143" location="MDR!A1" display="MDR!A1" xr:uid="{ACF12146-C62C-4970-8C59-2F9195568B20}"/>
    <hyperlink ref="B144" location="MLB!A1" display="MLB!A1" xr:uid="{3669D0F6-4F5D-4A1F-88FF-1A4439964FB0}"/>
    <hyperlink ref="B145" location="MRK!A1" display="MRK!A1" xr:uid="{662AFFD9-6766-435E-ADB6-28A3C913D6EC}"/>
    <hyperlink ref="B146" location="MFD!A1" display="MFD!A1" xr:uid="{D451CCA0-5277-4A6D-98CB-44CD35D4E257}"/>
    <hyperlink ref="B147" location="MFN!A1" display="MFN!A1" xr:uid="{DCA3782E-D0A0-409A-A9E9-E37945AC004E}"/>
    <hyperlink ref="B148" location="MCN!A1" display="MCN!A1" xr:uid="{75EB6657-19A3-4B0F-BF6E-B3DD8BE8C0C7}"/>
    <hyperlink ref="B149" location="MCW!A1" display="MCW!A1" xr:uid="{6C87533E-817B-4D1B-8C7C-F8154CEEF478}"/>
    <hyperlink ref="B150" location="MTG!A1" display="MTG!A1" xr:uid="{CC5E8280-591B-400A-B0AB-8134A395D632}"/>
    <hyperlink ref="B151" location="MSV!A1" display="MSV!A1" xr:uid="{4F76D6F8-B610-446E-88C1-55B1CE3525EA}"/>
    <hyperlink ref="B152" location="MTB!A1" display="MTB!A1" xr:uid="{D4949B7C-6EF6-4C87-9912-87F3B561CF2F}"/>
    <hyperlink ref="B153" location="MTB2!A1" display="MTB2!A1" xr:uid="{A5BB385A-E25A-4342-AF14-63B4F77004A1}"/>
    <hyperlink ref="B154" location="MGP!A1" display="MGP!A1" xr:uid="{C2CA5B60-E357-4801-BD8A-B47637DFE402}"/>
    <hyperlink ref="B155" location="MRE!A1" display="MRE!A1" xr:uid="{07D540BF-91A8-4779-8CE2-F61D5C79658C}"/>
    <hyperlink ref="B156" location="MRB!A1" display="MRB!A1" xr:uid="{9123414B-C4B1-40F7-B6BC-FCB81A4B8CE5}"/>
    <hyperlink ref="B157" location="MTN!A1" display="MTN!A1" xr:uid="{4038CA29-76AA-47A6-83BD-269C0A3D69F9}"/>
    <hyperlink ref="B158" location="NBR!A1" display="NBR!A1" xr:uid="{6AFA932B-8A08-4B3D-BFC4-85426A2C2DAC}"/>
    <hyperlink ref="B159" location="NRA!A1" display="NRA!A1" xr:uid="{466D5AAC-020D-4AB3-BECE-A8C736287169}"/>
    <hyperlink ref="B160" location="NRG!A1" display="NRG!A1" xr:uid="{02BFED82-071F-4D85-A640-BD9500AE4304}"/>
    <hyperlink ref="B161" location="NMK!A1" display="NMK!A1" xr:uid="{CAB091B8-24B8-4F02-A391-4C06B2C5D7DD}"/>
    <hyperlink ref="B162" location="NSD!A1" display="NSD!A1" xr:uid="{737AF17F-4483-49B8-8595-3D44B922167A}"/>
    <hyperlink ref="B163" location="NGI!A1" display="NGI!A1" xr:uid="{899FA685-16E5-4C98-AFD3-9B7582C0127F}"/>
    <hyperlink ref="B164" location="NVL!A1" display="NVL!A1" xr:uid="{874A5BEA-32C1-4F30-81AF-5DD4128E36BA}"/>
    <hyperlink ref="B165" location="NMC!A1" display="NMC!A1" xr:uid="{A1B733EE-77C8-44B7-86EE-ABE7ED3082FE}"/>
    <hyperlink ref="B166" location="NSW!A1" display="NSW!A1" xr:uid="{912B3222-40F8-46C5-A9AD-A5C765241B05}"/>
    <hyperlink ref="B167" location="NIP!A1" display="NIP!A1" xr:uid="{13AA9F8A-291B-4022-A2C7-F104C0F93BB6}"/>
    <hyperlink ref="B168" location="NPD!A1" display="NPD!A1" xr:uid="{B1F70E1D-070E-4C21-8527-4A490F4E3DF4}"/>
    <hyperlink ref="B169" location="NGE!A1" display="NGE!A1" xr:uid="{74825F32-92E0-4FC4-A161-4E7D18C9423B}"/>
    <hyperlink ref="B170" location="NDH!A1" display="NDH!A1" xr:uid="{7ED94D3F-60B4-459A-98AD-628E6A1C1CFF}"/>
    <hyperlink ref="B171" location="OXL!A1" display="OXL!A1" xr:uid="{809D2027-D087-4C8F-8A3F-A68494921125}"/>
    <hyperlink ref="B172" location="PBH!A1" display="PBH!A1" xr:uid="{0987F874-FBB3-40F8-A364-BBA95889AC57}"/>
    <hyperlink ref="B173" location="PWC!A1" display="PWC!A1" xr:uid="{6D1D67C4-0B3B-4219-A4CC-D2225B96DD13}"/>
    <hyperlink ref="B174" location="PKW!A1" display="PKW!A1" xr:uid="{F684A873-4DC3-4E7B-B0CC-CF11ED03E182}"/>
    <hyperlink ref="B175" location="PGN!A1" display="PGN!A1" xr:uid="{630296D9-6C0D-423F-9363-E7795B79702A}"/>
    <hyperlink ref="B176" location="PPE!A1" display="PPE!A1" xr:uid="{B326824B-0F39-47D8-BF5D-AF577003D1B7}"/>
    <hyperlink ref="B177" location="PRG!A1" display="PRG!A1" xr:uid="{056385DA-DBE2-470F-BA05-14C90135B600}"/>
    <hyperlink ref="B178" location="QPT!A1" display="QPT!A1" xr:uid="{99EB7B52-FB2F-4AC7-BE82-EA271EE970A1}"/>
    <hyperlink ref="B179" location="RBY!A1" display="RBY!A1" xr:uid="{87EA9B01-09F8-4021-A89C-5B147775E31E}"/>
    <hyperlink ref="B180" location="RBK!A1" display="RBK!A1" xr:uid="{42257A3E-4972-4A0E-8C08-CA46CEF08C66}"/>
    <hyperlink ref="B181" location="RCF!A1" display="RCF!A1" xr:uid="{E8CC6429-1A8B-4714-8917-514F6E17C964}"/>
    <hyperlink ref="B182" location="RLB!A1" display="RLB!A1" xr:uid="{37335A3B-72FD-4DCA-B37D-0650EFA581BE}"/>
    <hyperlink ref="B183" location="RBA!A1" display="RBA!A1" xr:uid="{4F50C114-2127-4DD3-8BEC-8041F8D09C4D}"/>
    <hyperlink ref="B184" location="RLA!A1" display="RLA!A1" xr:uid="{D7D7C366-0E25-47D0-8B0C-EF12EB1264F0}"/>
    <hyperlink ref="B185" location="RST!A1" display="RST!A1" xr:uid="{5A8C23CA-66FC-4362-B779-3F20DBBAC79A}"/>
    <hyperlink ref="B186" location="RWD!A1" display="RWD!A1" xr:uid="{2B15021E-AF6B-4E6A-B01D-4D47D01D2230}"/>
    <hyperlink ref="B187" location="RCN!A1" display="RCN!A1" xr:uid="{958065AA-6284-41D1-97DD-FD448D5197C4}"/>
    <hyperlink ref="B188" location="RIS!A1" display="RIS!A1" xr:uid="{7438E5F8-6BE2-4C3C-95BF-2AFCC93234DF}"/>
    <hyperlink ref="B189" location="SBY!A1" display="SBY!A1" xr:uid="{EE44A540-9802-4C1A-B132-37444BC83458}"/>
    <hyperlink ref="B190" location="SMF!A1" display="SMF!A1" xr:uid="{8CCDFADF-138D-408A-98AB-4786EE9B6B9F}"/>
    <hyperlink ref="B191" location="SGT!A1" display="SGT!A1" xr:uid="{3E3A8911-4862-4854-9B90-23578F7D5D2D}"/>
    <hyperlink ref="B192" location="SBH!A1" display="SBH!A1" xr:uid="{D91F3C00-598F-4068-9EB9-63F9224EA667}"/>
    <hyperlink ref="B193" location="SRD!A1" display="SRD!A1" xr:uid="{523DF323-FAF7-4C08-9BCB-8229FE8C70A3}"/>
    <hyperlink ref="B194" location="SHW!A1" display="SHW!A1" xr:uid="{95DD7984-0F8E-4E40-A33A-8169854A2FBC}"/>
    <hyperlink ref="B195" location="SDM!A1" display="SDM!A1" xr:uid="{278613D3-01E0-43D6-AB65-DE59D350D5B9}"/>
    <hyperlink ref="B196" location="SPO!A1" display="SPO!A1" xr:uid="{D5153325-1513-47B6-AA50-FA722B0A4600}"/>
    <hyperlink ref="B197" location="SPC!A1" display="SPC!A1" xr:uid="{5CAA0F67-8855-474D-8853-ED8FA4184D30}"/>
    <hyperlink ref="B198" location="SPF!A1" display="SPF!A1" xr:uid="{D07CC2D7-95C0-4B78-8144-F1A338838740}"/>
    <hyperlink ref="B199" location="SFC!A1" display="SFC!A1" xr:uid="{356F330D-F78A-4111-8C78-5FA6D6D78ED6}"/>
    <hyperlink ref="B200" location="STL!A1" display="STL!A1" xr:uid="{807D7694-E4F4-4CDB-B46F-66AE31A3D226}"/>
    <hyperlink ref="B201" location="SFD!A1" display="SFD!A1" xr:uid="{47D01B55-EE77-432E-AE8A-D608C2BF7782}"/>
    <hyperlink ref="B202" location="STT!A1" display="STT!A1" xr:uid="{53885A3A-8C8B-487B-AFE3-CA65CC7E9BA6}"/>
    <hyperlink ref="B203" location="SIS!A1" display="SIS!A1" xr:uid="{F5ECE8B8-DF6E-49C6-BA2C-81B494235F2E}"/>
    <hyperlink ref="B204" location="SPE!A1" display="SPE!A1" xr:uid="{E3682DD7-8B78-439F-9A61-4631A71E066B}"/>
    <hyperlink ref="B205" location="SMR!A1" display="SMR!A1" xr:uid="{658B3FB2-B658-4511-98D7-BD0B29D19D04}"/>
    <hyperlink ref="B206" location="SBK!A1" display="SBK!A1" xr:uid="{E22D6A03-94D1-4F78-AF90-A15EFDB82891}"/>
    <hyperlink ref="B207" location="SPD!A1" display="SPD!A1" xr:uid="{C2FAED52-3CF1-4D81-99E2-08EAAA9A6287}"/>
    <hyperlink ref="B208" location="TBV!A1" display="TBV!A1" xr:uid="{F8DB9A81-FDC8-4187-B330-1DBFF1823AEE}"/>
    <hyperlink ref="B209" location="TMH!A1" display="TMH!A1" xr:uid="{0D4DCAD0-53DB-443C-9BA1-80B6E40FE8DF}"/>
    <hyperlink ref="B210" location="TRP!A1" display="TRP!A1" xr:uid="{2CB5A0BF-FAE2-4577-9EA6-15889376E7D6}"/>
    <hyperlink ref="B211" location="TRG!A1" display="TRG!A1" xr:uid="{06197203-BE3B-44F5-AE2F-C9535B63D2BD}"/>
    <hyperlink ref="B212" location="TSN!A1" display="TSN!A1" xr:uid="{6CFECA4E-3901-40CA-913B-BC815F58E0D8}"/>
    <hyperlink ref="B213" location="THL!A1" display="THL!A1" xr:uid="{EAC8F2D8-A294-49E6-BA66-473E0BFCA729}"/>
    <hyperlink ref="B214" location="TWT!A1" display="TWT!A1" xr:uid="{0B847D00-112F-4467-BB62-C5DBD915518E}"/>
    <hyperlink ref="B215" location="GAP!A1" display="GAP!A1" xr:uid="{2C7A819E-0438-45ED-BD7F-BCE35092F257}"/>
    <hyperlink ref="B216" location="TCB!A1" display="TCB!A1" xr:uid="{2C06FD99-4AA6-4F56-8767-AEC87F672763}"/>
    <hyperlink ref="B217" location="TGP!A1" display="TGP!A1" xr:uid="{5434A85E-8EEC-470B-8E82-D91628D20C73}"/>
    <hyperlink ref="B218" location="TGW!A1" display="TGW!A1" xr:uid="{F7B8B665-5828-4E6C-8B91-B915ADD819F9}"/>
    <hyperlink ref="B219" location="TPT!A1" display="TPT!A1" xr:uid="{D12C40A0-F615-42D6-86CE-AAB2935184C8}"/>
    <hyperlink ref="B220" location="TWG!A1" display="TWG!A1" xr:uid="{1C9FED50-BCE4-488C-B98D-50AAFBCB5EB1}"/>
    <hyperlink ref="B221" location="UMG!A1" display="UMG!A1" xr:uid="{C367976E-6E75-43CA-9672-74538A25D313}"/>
    <hyperlink ref="B222" location="VSL!A1" display="VSL!A1" xr:uid="{B960BCB6-5E50-4C2F-8E1A-256FAC86FB55}"/>
    <hyperlink ref="B223" location="VPK!A1" display="VPK!A1" xr:uid="{DF975297-AE2D-40BF-9470-EFF4FAE2CF64}"/>
    <hyperlink ref="B224" location="VPT!A1" display="VPT!A1" xr:uid="{57228ACC-968F-4B6A-A390-C9293FFBE253}"/>
    <hyperlink ref="B225" location="WCL!A1" display="WCL!A1" xr:uid="{C86B9790-6C22-4C60-89F2-CB2ECDD51DB8}"/>
    <hyperlink ref="B226" location="WSO!A1" display="WSO!A1" xr:uid="{172DC335-58DA-4114-86E8-A57A5B8D76BF}"/>
    <hyperlink ref="B227" location="WMR!A1" display="WMR!A1" xr:uid="{6EE86829-D452-43F1-90C7-CD5838AD8076}"/>
    <hyperlink ref="B228" location="WRD!A1" display="WRD!A1" xr:uid="{769731D1-8D23-4FFD-BF4E-71FF3F80390C}"/>
    <hyperlink ref="B229" location="WED!A1" display="WED!A1" xr:uid="{8BFE66D2-5B76-42C0-8515-270C2F401A48}"/>
    <hyperlink ref="B230" location="WMD!A1" display="WMD!A1" xr:uid="{94A316F2-1661-434A-88AA-7413B925EB90}"/>
    <hyperlink ref="B231" location="WSS!A1" display="WSS!A1" xr:uid="{18C196DA-C43D-423B-863D-F6CD609ED680}"/>
    <hyperlink ref="B232" location="WSE!A1" display="WSE!A1" xr:uid="{222A4752-AEB2-4525-85A1-47D4DCEC1BF8}"/>
    <hyperlink ref="B233" location="WHO!A1" display="WHO!A1" xr:uid="{62925D5B-68FB-4D7C-94B7-8A87A3EBBD53}"/>
    <hyperlink ref="B234" location="WFD!A1" display="WFD!A1" xr:uid="{01AF61D4-FD8A-4BC8-B8FF-F7184B6CD87E}"/>
    <hyperlink ref="B235" location="WRG!A1" display="WRG!A1" xr:uid="{5AA29FA3-EEEC-4C37-82A7-B4C12837E5AE}"/>
    <hyperlink ref="B236" location="WNM!A1" display="WNM!A1" xr:uid="{384DE147-EEB5-4894-A391-739321B85CD8}"/>
    <hyperlink ref="B237" location="YMT!A1" display="YMT!A1" xr:uid="{33CE806C-E518-45AF-B65C-E98B7E708A6B}"/>
    <hyperlink ref="B238" location="YDA!A1" display="YDA!A1" xr:uid="{3D75DE50-82C3-46B7-9BF8-0176AAF8536B}"/>
    <hyperlink ref="B239" location="YTA!A1" display="YTA!A1" xr:uid="{1270B7B4-B68B-4E85-9265-F2F4AA4AD19A}"/>
    <hyperlink ref="B240" location="ZMR!A1" display="ZMR!A1" xr:uid="{F204356B-FEEE-4974-9EBD-4248218DB255}"/>
  </hyperlinks>
  <pageMargins left="0.7" right="0.7" top="0.75" bottom="0.75" header="0.3" footer="0.3"/>
  <customProperties>
    <customPr name="_pios_id" r:id="rId1"/>
  </customPropertie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EFABAB-320E-4FC3-BF7A-62CDC8D40F04}">
  <sheetPr codeName="Sheet2"/>
  <dimension ref="A1:K61"/>
  <sheetViews>
    <sheetView tabSelected="1" workbookViewId="0">
      <selection activeCell="F9" sqref="F9"/>
    </sheetView>
  </sheetViews>
  <sheetFormatPr defaultRowHeight="15" x14ac:dyDescent="0.25"/>
  <cols>
    <col min="1" max="1" width="43.5703125" style="35" customWidth="1"/>
    <col min="2" max="2" width="107.42578125" style="35" customWidth="1"/>
    <col min="4" max="4" width="14.28515625" bestFit="1" customWidth="1"/>
  </cols>
  <sheetData>
    <row r="1" spans="1:2" ht="18" x14ac:dyDescent="0.25">
      <c r="A1" s="56" t="s">
        <v>1477</v>
      </c>
      <c r="B1" s="57"/>
    </row>
    <row r="2" spans="1:2" ht="18" customHeight="1" x14ac:dyDescent="0.25">
      <c r="A2" s="34" t="s">
        <v>1420</v>
      </c>
      <c r="B2" s="34"/>
    </row>
    <row r="3" spans="1:2" ht="63.75" customHeight="1" x14ac:dyDescent="0.25">
      <c r="A3" s="58" t="s">
        <v>1421</v>
      </c>
      <c r="B3" s="58"/>
    </row>
    <row r="4" spans="1:2" ht="69.75" customHeight="1" x14ac:dyDescent="0.25">
      <c r="A4" s="58" t="s">
        <v>1486</v>
      </c>
      <c r="B4" s="58"/>
    </row>
    <row r="5" spans="1:2" ht="47.25" customHeight="1" x14ac:dyDescent="0.25">
      <c r="A5" s="59" t="s">
        <v>1422</v>
      </c>
      <c r="B5" s="59"/>
    </row>
    <row r="6" spans="1:2" ht="25.5" customHeight="1" x14ac:dyDescent="0.25">
      <c r="A6" s="59" t="s">
        <v>1423</v>
      </c>
      <c r="B6" s="59"/>
    </row>
    <row r="7" spans="1:2" ht="18" customHeight="1" x14ac:dyDescent="0.25">
      <c r="A7" s="60" t="s">
        <v>1424</v>
      </c>
      <c r="B7" s="60"/>
    </row>
    <row r="8" spans="1:2" ht="23.25" customHeight="1" x14ac:dyDescent="0.25">
      <c r="A8" s="59" t="s">
        <v>1425</v>
      </c>
      <c r="B8" s="59"/>
    </row>
    <row r="9" spans="1:2" ht="60.75" customHeight="1" x14ac:dyDescent="0.25">
      <c r="A9" s="59" t="s">
        <v>1426</v>
      </c>
      <c r="B9" s="59"/>
    </row>
    <row r="10" spans="1:2" ht="42" customHeight="1" x14ac:dyDescent="0.25">
      <c r="A10" s="61" t="s">
        <v>1487</v>
      </c>
      <c r="B10" s="61"/>
    </row>
    <row r="11" spans="1:2" ht="15.75" thickBot="1" x14ac:dyDescent="0.3"/>
    <row r="12" spans="1:2" ht="15.75" thickBot="1" x14ac:dyDescent="0.3">
      <c r="A12" s="36" t="s">
        <v>1427</v>
      </c>
      <c r="B12" s="37" t="s">
        <v>1428</v>
      </c>
    </row>
    <row r="13" spans="1:2" ht="15.75" thickBot="1" x14ac:dyDescent="0.3">
      <c r="A13" s="38" t="s">
        <v>12</v>
      </c>
      <c r="B13" s="39" t="s">
        <v>1429</v>
      </c>
    </row>
    <row r="14" spans="1:2" x14ac:dyDescent="0.25">
      <c r="A14" s="54" t="s">
        <v>13</v>
      </c>
      <c r="B14" s="40" t="s">
        <v>1430</v>
      </c>
    </row>
    <row r="15" spans="1:2" ht="39" thickBot="1" x14ac:dyDescent="0.3">
      <c r="A15" s="55"/>
      <c r="B15" s="41" t="s">
        <v>1431</v>
      </c>
    </row>
    <row r="16" spans="1:2" ht="39" thickBot="1" x14ac:dyDescent="0.3">
      <c r="A16" s="38" t="s">
        <v>14</v>
      </c>
      <c r="B16" s="39" t="s">
        <v>1432</v>
      </c>
    </row>
    <row r="17" spans="1:2" ht="26.25" thickBot="1" x14ac:dyDescent="0.3">
      <c r="A17" s="38" t="s">
        <v>15</v>
      </c>
      <c r="B17" s="39" t="s">
        <v>1433</v>
      </c>
    </row>
    <row r="18" spans="1:2" ht="15.75" thickBot="1" x14ac:dyDescent="0.3">
      <c r="A18" s="38" t="s">
        <v>16</v>
      </c>
      <c r="B18" s="39" t="s">
        <v>1434</v>
      </c>
    </row>
    <row r="19" spans="1:2" ht="15.75" thickBot="1" x14ac:dyDescent="0.3">
      <c r="A19" s="38" t="s">
        <v>17</v>
      </c>
      <c r="B19" s="39" t="s">
        <v>1435</v>
      </c>
    </row>
    <row r="20" spans="1:2" ht="36.75" customHeight="1" thickBot="1" x14ac:dyDescent="0.3">
      <c r="A20" s="38" t="s">
        <v>18</v>
      </c>
      <c r="B20" s="39" t="s">
        <v>1436</v>
      </c>
    </row>
    <row r="21" spans="1:2" ht="22.5" customHeight="1" x14ac:dyDescent="0.25">
      <c r="A21" s="54" t="s">
        <v>19</v>
      </c>
      <c r="B21" s="40" t="s">
        <v>1437</v>
      </c>
    </row>
    <row r="22" spans="1:2" ht="43.5" customHeight="1" x14ac:dyDescent="0.25">
      <c r="A22" s="55"/>
      <c r="B22" s="41" t="s">
        <v>1438</v>
      </c>
    </row>
    <row r="23" spans="1:2" ht="26.25" thickBot="1" x14ac:dyDescent="0.3">
      <c r="A23" s="38" t="s">
        <v>20</v>
      </c>
      <c r="B23" s="39" t="s">
        <v>1439</v>
      </c>
    </row>
    <row r="24" spans="1:2" x14ac:dyDescent="0.25">
      <c r="A24" s="54" t="s">
        <v>1440</v>
      </c>
      <c r="B24" s="40" t="s">
        <v>1441</v>
      </c>
    </row>
    <row r="25" spans="1:2" ht="15.75" thickBot="1" x14ac:dyDescent="0.3">
      <c r="A25" s="55"/>
      <c r="B25" s="41" t="s">
        <v>1442</v>
      </c>
    </row>
    <row r="26" spans="1:2" ht="15.75" thickBot="1" x14ac:dyDescent="0.3">
      <c r="A26" s="38" t="s">
        <v>1443</v>
      </c>
      <c r="B26" s="39" t="s">
        <v>1444</v>
      </c>
    </row>
    <row r="27" spans="1:2" x14ac:dyDescent="0.25">
      <c r="A27" s="54" t="s">
        <v>23</v>
      </c>
      <c r="B27" s="40" t="s">
        <v>1445</v>
      </c>
    </row>
    <row r="28" spans="1:2" ht="15.75" thickBot="1" x14ac:dyDescent="0.3">
      <c r="A28" s="55"/>
      <c r="B28" s="41" t="s">
        <v>1446</v>
      </c>
    </row>
    <row r="29" spans="1:2" x14ac:dyDescent="0.25">
      <c r="A29" s="54" t="s">
        <v>1447</v>
      </c>
      <c r="B29" s="40" t="s">
        <v>1448</v>
      </c>
    </row>
    <row r="30" spans="1:2" ht="51.75" thickBot="1" x14ac:dyDescent="0.3">
      <c r="A30" s="55"/>
      <c r="B30" s="41" t="s">
        <v>1449</v>
      </c>
    </row>
    <row r="31" spans="1:2" ht="15.75" thickBot="1" x14ac:dyDescent="0.3">
      <c r="A31" s="38" t="s">
        <v>25</v>
      </c>
      <c r="B31" s="39" t="s">
        <v>1450</v>
      </c>
    </row>
    <row r="32" spans="1:2" ht="26.25" thickBot="1" x14ac:dyDescent="0.3">
      <c r="A32" s="38" t="s">
        <v>26</v>
      </c>
      <c r="B32" s="39" t="s">
        <v>1451</v>
      </c>
    </row>
    <row r="33" spans="1:11" ht="42.75" customHeight="1" x14ac:dyDescent="0.25">
      <c r="A33" s="54" t="s">
        <v>27</v>
      </c>
      <c r="B33" s="40" t="s">
        <v>1452</v>
      </c>
    </row>
    <row r="34" spans="1:11" ht="44.25" customHeight="1" thickBot="1" x14ac:dyDescent="0.3">
      <c r="A34" s="55"/>
      <c r="B34" s="42" t="s">
        <v>1453</v>
      </c>
    </row>
    <row r="35" spans="1:11" ht="25.5" x14ac:dyDescent="0.25">
      <c r="A35" s="54" t="s">
        <v>28</v>
      </c>
      <c r="B35" s="40" t="s">
        <v>1454</v>
      </c>
    </row>
    <row r="36" spans="1:11" ht="26.25" thickBot="1" x14ac:dyDescent="0.3">
      <c r="A36" s="55"/>
      <c r="B36" s="41" t="s">
        <v>1455</v>
      </c>
    </row>
    <row r="37" spans="1:11" ht="39" thickBot="1" x14ac:dyDescent="0.3">
      <c r="A37" s="38" t="s">
        <v>29</v>
      </c>
      <c r="B37" s="39" t="s">
        <v>1456</v>
      </c>
    </row>
    <row r="38" spans="1:11" ht="15.75" thickBot="1" x14ac:dyDescent="0.3">
      <c r="A38" s="38" t="s">
        <v>30</v>
      </c>
      <c r="B38" s="39" t="s">
        <v>1457</v>
      </c>
    </row>
    <row r="39" spans="1:11" s="47" customFormat="1" ht="26.25" thickBot="1" x14ac:dyDescent="0.3">
      <c r="A39" s="46" t="s">
        <v>1480</v>
      </c>
      <c r="B39" s="39" t="s">
        <v>1484</v>
      </c>
    </row>
    <row r="40" spans="1:11" s="47" customFormat="1" ht="26.25" thickBot="1" x14ac:dyDescent="0.3">
      <c r="A40" s="46" t="s">
        <v>1481</v>
      </c>
      <c r="B40" s="39" t="s">
        <v>1485</v>
      </c>
    </row>
    <row r="41" spans="1:11" ht="15.75" thickBot="1" x14ac:dyDescent="0.3">
      <c r="A41" s="38" t="s">
        <v>31</v>
      </c>
      <c r="B41" s="39" t="s">
        <v>1458</v>
      </c>
    </row>
    <row r="42" spans="1:11" ht="26.25" thickBot="1" x14ac:dyDescent="0.3">
      <c r="A42" s="38" t="s">
        <v>32</v>
      </c>
      <c r="B42" s="39" t="s">
        <v>1459</v>
      </c>
    </row>
    <row r="43" spans="1:11" ht="15.75" thickBot="1" x14ac:dyDescent="0.3">
      <c r="A43" s="38" t="s">
        <v>33</v>
      </c>
      <c r="B43" s="39" t="s">
        <v>1460</v>
      </c>
    </row>
    <row r="45" spans="1:11" ht="45" customHeight="1" x14ac:dyDescent="0.25">
      <c r="A45" s="62" t="s">
        <v>1461</v>
      </c>
      <c r="B45" s="62"/>
    </row>
    <row r="46" spans="1:11" ht="20.25" customHeight="1" x14ac:dyDescent="0.25">
      <c r="A46" s="62" t="s">
        <v>1462</v>
      </c>
      <c r="B46" s="62"/>
    </row>
    <row r="47" spans="1:11" x14ac:dyDescent="0.25">
      <c r="A47" s="63" t="s">
        <v>1463</v>
      </c>
      <c r="B47" s="63"/>
      <c r="C47" s="45"/>
      <c r="D47" s="45"/>
      <c r="E47" s="45"/>
      <c r="F47" s="45"/>
      <c r="G47" s="45"/>
      <c r="H47" s="45"/>
      <c r="I47" s="45"/>
      <c r="J47" s="45"/>
      <c r="K47" s="45"/>
    </row>
    <row r="48" spans="1:11" x14ac:dyDescent="0.25">
      <c r="A48" s="63" t="s">
        <v>1464</v>
      </c>
      <c r="B48" s="63"/>
    </row>
    <row r="49" spans="1:2" ht="24.75" customHeight="1" x14ac:dyDescent="0.25">
      <c r="A49" s="62" t="s">
        <v>1465</v>
      </c>
      <c r="B49" s="62"/>
    </row>
    <row r="50" spans="1:2" ht="27.75" customHeight="1" x14ac:dyDescent="0.25">
      <c r="A50" s="62" t="s">
        <v>1466</v>
      </c>
      <c r="B50" s="62"/>
    </row>
    <row r="51" spans="1:2" ht="32.25" customHeight="1" x14ac:dyDescent="0.25">
      <c r="A51" s="62" t="s">
        <v>1467</v>
      </c>
      <c r="B51" s="62"/>
    </row>
    <row r="52" spans="1:2" ht="47.25" customHeight="1" x14ac:dyDescent="0.25">
      <c r="A52" s="64" t="s">
        <v>1468</v>
      </c>
      <c r="B52" s="64"/>
    </row>
    <row r="53" spans="1:2" ht="41.25" customHeight="1" x14ac:dyDescent="0.25">
      <c r="A53" s="64" t="s">
        <v>1469</v>
      </c>
      <c r="B53" s="64"/>
    </row>
    <row r="54" spans="1:2" ht="36" customHeight="1" x14ac:dyDescent="0.25">
      <c r="A54" s="48" t="s">
        <v>1470</v>
      </c>
    </row>
    <row r="55" spans="1:2" ht="42" customHeight="1" x14ac:dyDescent="0.25">
      <c r="A55" s="64" t="s">
        <v>1471</v>
      </c>
      <c r="B55" s="64"/>
    </row>
    <row r="56" spans="1:2" ht="42.75" customHeight="1" x14ac:dyDescent="0.25">
      <c r="A56" s="64" t="s">
        <v>1472</v>
      </c>
      <c r="B56" s="64"/>
    </row>
    <row r="57" spans="1:2" ht="67.5" customHeight="1" x14ac:dyDescent="0.25">
      <c r="A57" s="64" t="s">
        <v>1473</v>
      </c>
      <c r="B57" s="64"/>
    </row>
    <row r="58" spans="1:2" ht="41.25" customHeight="1" x14ac:dyDescent="0.25">
      <c r="A58" s="64" t="s">
        <v>1474</v>
      </c>
      <c r="B58" s="64"/>
    </row>
    <row r="59" spans="1:2" ht="55.5" customHeight="1" x14ac:dyDescent="0.25">
      <c r="A59" s="64" t="s">
        <v>1475</v>
      </c>
      <c r="B59" s="64"/>
    </row>
    <row r="60" spans="1:2" x14ac:dyDescent="0.25">
      <c r="A60" s="65"/>
      <c r="B60" s="65"/>
    </row>
    <row r="61" spans="1:2" x14ac:dyDescent="0.25">
      <c r="A61" s="65" t="s">
        <v>1476</v>
      </c>
      <c r="B61" s="65"/>
    </row>
  </sheetData>
  <sheetProtection algorithmName="SHA-512" hashValue="aCS+Os+nazL0o4bkPjnFjt3eu64rY+/3h3LM88eLSgsgx376yfSRTtvmyGP8G2e2vr8XumlVPM1HiVZYjQOKXQ==" saltValue="jheT25rcnL5nPzkcHNSVzw==" spinCount="100000" sheet="1" objects="1" scenarios="1"/>
  <mergeCells count="32">
    <mergeCell ref="A59:B59"/>
    <mergeCell ref="A60:B60"/>
    <mergeCell ref="A61:B61"/>
    <mergeCell ref="A52:B52"/>
    <mergeCell ref="A53:B53"/>
    <mergeCell ref="A55:B55"/>
    <mergeCell ref="A56:B56"/>
    <mergeCell ref="A57:B57"/>
    <mergeCell ref="A58:B58"/>
    <mergeCell ref="A51:B51"/>
    <mergeCell ref="A24:A25"/>
    <mergeCell ref="A27:A28"/>
    <mergeCell ref="A29:A30"/>
    <mergeCell ref="A33:A34"/>
    <mergeCell ref="A35:A36"/>
    <mergeCell ref="A45:B45"/>
    <mergeCell ref="A46:B46"/>
    <mergeCell ref="A48:B48"/>
    <mergeCell ref="A49:B49"/>
    <mergeCell ref="A50:B50"/>
    <mergeCell ref="A47:B47"/>
    <mergeCell ref="A21:A22"/>
    <mergeCell ref="A1:B1"/>
    <mergeCell ref="A3:B3"/>
    <mergeCell ref="A4:B4"/>
    <mergeCell ref="A5:B5"/>
    <mergeCell ref="A6:B6"/>
    <mergeCell ref="A7:B7"/>
    <mergeCell ref="A8:B8"/>
    <mergeCell ref="A9:B9"/>
    <mergeCell ref="A10:B10"/>
    <mergeCell ref="A14:A15"/>
  </mergeCells>
  <hyperlinks>
    <hyperlink ref="A61:B61" location="Index!A1" display="Back to Index" xr:uid="{DA5CBB1D-47E6-42A9-B055-7D763FED9BEE}"/>
  </hyperlinks>
  <pageMargins left="0.7" right="0.7" top="0.75" bottom="0.75" header="0.3" footer="0.3"/>
  <pageSetup paperSize="9" orientation="portrait" r:id="rId1"/>
  <customProperties>
    <customPr name="_pios_id" r:id="rId2"/>
  </customPropertie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F6E176-DDC4-42EB-92E0-B0EC3BEEE57D}">
  <sheetPr codeName="Sheet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40</v>
      </c>
      <c r="H2" s="12" t="s">
        <v>6</v>
      </c>
      <c r="I2" s="15" t="s">
        <v>53</v>
      </c>
    </row>
    <row r="3" spans="1:11" ht="13.35" customHeight="1" x14ac:dyDescent="0.25">
      <c r="A3" s="3"/>
      <c r="B3" s="5"/>
      <c r="C3" s="4"/>
      <c r="D3" s="4"/>
      <c r="E3" s="4"/>
      <c r="F3" s="4"/>
      <c r="G3" s="4"/>
      <c r="H3" s="4"/>
      <c r="I3" s="4"/>
      <c r="J3" s="4"/>
    </row>
    <row r="4" spans="1:11" ht="13.35" customHeight="1" x14ac:dyDescent="0.25">
      <c r="A4" s="10" t="s">
        <v>2</v>
      </c>
      <c r="B4" s="5" t="s">
        <v>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41.9</v>
      </c>
      <c r="C28" s="18">
        <v>41.9</v>
      </c>
      <c r="D28" s="18">
        <v>41.9</v>
      </c>
      <c r="E28" s="18">
        <v>41.9</v>
      </c>
      <c r="F28" s="18">
        <v>41.9</v>
      </c>
      <c r="G28" s="18">
        <v>41.9</v>
      </c>
      <c r="H28" s="18">
        <v>41.9</v>
      </c>
      <c r="I28" s="18">
        <v>41.9</v>
      </c>
      <c r="J28" s="18">
        <v>41.9</v>
      </c>
      <c r="K28" s="28">
        <v>41.9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v>
      </c>
      <c r="C30" s="18">
        <v>17.7</v>
      </c>
      <c r="D30" s="18">
        <v>17.600000000000001</v>
      </c>
      <c r="E30" s="18">
        <v>17.399999999999999</v>
      </c>
      <c r="F30" s="18">
        <v>17.3</v>
      </c>
      <c r="G30" s="18">
        <v>16.8</v>
      </c>
      <c r="H30" s="18">
        <v>16.899999999999999</v>
      </c>
      <c r="I30" s="18">
        <v>16.899999999999999</v>
      </c>
      <c r="J30" s="18">
        <v>16.899999999999999</v>
      </c>
      <c r="K30" s="28">
        <v>16.8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1</v>
      </c>
      <c r="D33" s="18">
        <v>1</v>
      </c>
      <c r="E33" s="18">
        <v>1</v>
      </c>
      <c r="F33" s="18">
        <v>1</v>
      </c>
      <c r="G33" s="18">
        <v>0.96499999999999997</v>
      </c>
      <c r="H33" s="18">
        <v>0.96499999999999997</v>
      </c>
      <c r="I33" s="18">
        <v>0.96499999999999997</v>
      </c>
      <c r="J33" s="18">
        <v>0.96499999999999997</v>
      </c>
      <c r="K33" s="28">
        <v>0.96499999999999997</v>
      </c>
    </row>
    <row r="34" spans="1:11" ht="13.35" customHeight="1" x14ac:dyDescent="0.25">
      <c r="A34" s="21" t="s">
        <v>19</v>
      </c>
      <c r="B34" s="24">
        <v>23</v>
      </c>
      <c r="C34" s="18">
        <v>23</v>
      </c>
      <c r="D34" s="18">
        <v>23</v>
      </c>
      <c r="E34" s="18">
        <v>23</v>
      </c>
      <c r="F34" s="18">
        <v>23</v>
      </c>
      <c r="G34" s="18">
        <v>26</v>
      </c>
      <c r="H34" s="18">
        <v>26</v>
      </c>
      <c r="I34" s="18">
        <v>26</v>
      </c>
      <c r="J34" s="18">
        <v>26</v>
      </c>
      <c r="K34" s="28">
        <v>26</v>
      </c>
    </row>
    <row r="35" spans="1:11" ht="13.35" customHeight="1" x14ac:dyDescent="0.25">
      <c r="A35" s="21" t="s">
        <v>20</v>
      </c>
      <c r="B35" s="24">
        <v>17.2</v>
      </c>
      <c r="C35" s="18">
        <v>17.600000000000001</v>
      </c>
      <c r="D35" s="18">
        <v>17.5</v>
      </c>
      <c r="E35" s="18">
        <v>17.3</v>
      </c>
      <c r="F35" s="18">
        <v>17.2</v>
      </c>
      <c r="G35" s="18">
        <v>16</v>
      </c>
      <c r="H35" s="18">
        <v>16</v>
      </c>
      <c r="I35" s="18">
        <v>16.100000000000001</v>
      </c>
      <c r="J35" s="18">
        <v>16.100000000000001</v>
      </c>
      <c r="K35" s="28">
        <v>16</v>
      </c>
    </row>
    <row r="36" spans="1:11" ht="13.35" customHeight="1" x14ac:dyDescent="0.25">
      <c r="A36" s="21" t="s">
        <v>21</v>
      </c>
      <c r="B36" s="24">
        <v>0.9</v>
      </c>
      <c r="C36" s="18">
        <v>0.9</v>
      </c>
      <c r="D36" s="18">
        <v>0.9</v>
      </c>
      <c r="E36" s="18">
        <v>0.9</v>
      </c>
      <c r="F36" s="18">
        <v>0.9</v>
      </c>
      <c r="G36" s="18">
        <v>0.8</v>
      </c>
      <c r="H36" s="18">
        <v>0.8</v>
      </c>
      <c r="I36" s="18">
        <v>0.8</v>
      </c>
      <c r="J36" s="18">
        <v>0.8</v>
      </c>
      <c r="K36" s="28">
        <v>0.8</v>
      </c>
    </row>
    <row r="37" spans="1:11" ht="13.35" customHeight="1" x14ac:dyDescent="0.25">
      <c r="A37" s="21" t="s">
        <v>22</v>
      </c>
      <c r="B37" s="24">
        <v>10.5</v>
      </c>
      <c r="C37" s="18">
        <v>10.5</v>
      </c>
      <c r="D37" s="18">
        <v>10.5</v>
      </c>
      <c r="E37" s="18">
        <v>10.5</v>
      </c>
      <c r="F37" s="18">
        <v>10.5</v>
      </c>
      <c r="G37" s="18">
        <v>10.5</v>
      </c>
      <c r="H37" s="18">
        <v>10.5</v>
      </c>
      <c r="I37" s="18">
        <v>10.5</v>
      </c>
      <c r="J37" s="18">
        <v>10.5</v>
      </c>
      <c r="K37" s="28">
        <v>10.5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25</v>
      </c>
      <c r="C39" s="18">
        <v>25</v>
      </c>
      <c r="D39" s="18">
        <v>25</v>
      </c>
      <c r="E39" s="18">
        <v>25</v>
      </c>
      <c r="F39" s="18">
        <v>25</v>
      </c>
      <c r="G39" s="18">
        <v>28</v>
      </c>
      <c r="H39" s="18">
        <v>28</v>
      </c>
      <c r="I39" s="18">
        <v>28</v>
      </c>
      <c r="J39" s="18">
        <v>28</v>
      </c>
      <c r="K39" s="28">
        <v>28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v>
      </c>
      <c r="C42" s="18">
        <v>9</v>
      </c>
      <c r="D42" s="18">
        <v>9</v>
      </c>
      <c r="E42" s="18">
        <v>9</v>
      </c>
      <c r="F42" s="18">
        <v>9</v>
      </c>
      <c r="G42" s="18">
        <v>9</v>
      </c>
      <c r="H42" s="18">
        <v>9</v>
      </c>
      <c r="I42" s="18">
        <v>9</v>
      </c>
      <c r="J42" s="18">
        <v>9</v>
      </c>
      <c r="K42" s="28">
        <v>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4.95</v>
      </c>
      <c r="C46" s="52">
        <v>4.95</v>
      </c>
      <c r="D46" s="52">
        <v>4.95</v>
      </c>
      <c r="E46" s="52">
        <v>4.95</v>
      </c>
      <c r="F46" s="52">
        <v>4.95</v>
      </c>
      <c r="G46" s="52">
        <v>4.95</v>
      </c>
      <c r="H46" s="52">
        <v>4.95</v>
      </c>
      <c r="I46" s="52">
        <v>4.95</v>
      </c>
      <c r="J46" s="52">
        <v>4.95</v>
      </c>
      <c r="K46" s="53">
        <v>4.95</v>
      </c>
    </row>
    <row r="47" spans="1:11" ht="13.35" customHeight="1" x14ac:dyDescent="0.25">
      <c r="A47" s="50" t="s">
        <v>1481</v>
      </c>
      <c r="B47" s="51">
        <v>2.4750000000000001</v>
      </c>
      <c r="C47" s="52">
        <v>2.4750000000000001</v>
      </c>
      <c r="D47" s="52">
        <v>2.4750000000000001</v>
      </c>
      <c r="E47" s="52">
        <v>2.4750000000000001</v>
      </c>
      <c r="F47" s="52">
        <v>2.4750000000000001</v>
      </c>
      <c r="G47" s="52">
        <v>2.4750000000000001</v>
      </c>
      <c r="H47" s="52">
        <v>2.4750000000000001</v>
      </c>
      <c r="I47" s="52">
        <v>2.4750000000000001</v>
      </c>
      <c r="J47" s="52">
        <v>2.4750000000000001</v>
      </c>
      <c r="K47" s="53">
        <v>2.4750000000000001</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x14ac:dyDescent="0.25">
      <c r="A60" s="1"/>
      <c r="B60" s="20"/>
    </row>
    <row r="61" spans="1:11" x14ac:dyDescent="0.25">
      <c r="A61" s="1"/>
      <c r="B61" s="20"/>
    </row>
    <row r="62" spans="1:11" x14ac:dyDescent="0.25">
      <c r="A62" s="44" t="s">
        <v>1476</v>
      </c>
      <c r="B62" s="20"/>
    </row>
    <row r="63" spans="1:11" x14ac:dyDescent="0.25">
      <c r="A63" s="1"/>
      <c r="B63" s="20"/>
    </row>
  </sheetData>
  <sheetProtection algorithmName="SHA-512" hashValue="ca4+npTWlGBrXlPwb3VA1dMAQHNnFnNTpjg0I3QPiA8NJ1ReRdMq03E6uqogCSk30Opq19Ip0a9Z2T/wsJPBSA==" saltValue="k8oE/xHL5xaJZpD5bNct+Q==" spinCount="100000" sheet="1" objects="1" scenarios="1"/>
  <mergeCells count="5">
    <mergeCell ref="A1:K1"/>
    <mergeCell ref="B11:K12"/>
    <mergeCell ref="A25:A26"/>
    <mergeCell ref="B25:F25"/>
    <mergeCell ref="G25:K25"/>
  </mergeCells>
  <conditionalFormatting sqref="B51:K51">
    <cfRule type="containsText" dxfId="481" priority="1" operator="containsText" text="No">
      <formula>NOT(ISERROR(SEARCH("No",B51)))</formula>
    </cfRule>
    <cfRule type="containsText" dxfId="480" priority="2" operator="containsText" text="Yes">
      <formula>NOT(ISERROR(SEARCH("Yes",B51)))</formula>
    </cfRule>
  </conditionalFormatting>
  <hyperlinks>
    <hyperlink ref="A62" location="Index!A1" display="Back to Index" xr:uid="{16DE8363-96C4-4544-B65F-188CED1B5B3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5CEC1E-09CA-4650-9E34-0C2A8FD33C65}">
  <sheetPr codeName="Sheet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54</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59.3</v>
      </c>
      <c r="C28" s="18">
        <v>59.3</v>
      </c>
      <c r="D28" s="18">
        <v>59.3</v>
      </c>
      <c r="E28" s="18">
        <v>59.3</v>
      </c>
      <c r="F28" s="18">
        <v>59.3</v>
      </c>
      <c r="G28" s="18">
        <v>59.3</v>
      </c>
      <c r="H28" s="18">
        <v>59.3</v>
      </c>
      <c r="I28" s="18">
        <v>59.3</v>
      </c>
      <c r="J28" s="18">
        <v>59.3</v>
      </c>
      <c r="K28" s="28">
        <v>59.3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28.7</v>
      </c>
      <c r="C30" s="18">
        <v>28.1</v>
      </c>
      <c r="D30" s="18">
        <v>27.9</v>
      </c>
      <c r="E30" s="18">
        <v>27.5</v>
      </c>
      <c r="F30" s="18">
        <v>27.4</v>
      </c>
      <c r="G30" s="18">
        <v>21.8</v>
      </c>
      <c r="H30" s="18">
        <v>21.8</v>
      </c>
      <c r="I30" s="18">
        <v>21.8</v>
      </c>
      <c r="J30" s="18">
        <v>21.7</v>
      </c>
      <c r="K30" s="28">
        <v>21.6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30.5</v>
      </c>
      <c r="C34" s="18">
        <v>30.5</v>
      </c>
      <c r="D34" s="18">
        <v>30.5</v>
      </c>
      <c r="E34" s="18">
        <v>30.5</v>
      </c>
      <c r="F34" s="18">
        <v>30.5</v>
      </c>
      <c r="G34" s="18">
        <v>33.5</v>
      </c>
      <c r="H34" s="18">
        <v>33.5</v>
      </c>
      <c r="I34" s="18">
        <v>33.5</v>
      </c>
      <c r="J34" s="18">
        <v>33.5</v>
      </c>
      <c r="K34" s="28">
        <v>33.5</v>
      </c>
    </row>
    <row r="35" spans="1:11" ht="13.35" customHeight="1" x14ac:dyDescent="0.25">
      <c r="A35" s="21" t="s">
        <v>20</v>
      </c>
      <c r="B35" s="24">
        <v>27.1</v>
      </c>
      <c r="C35" s="18">
        <v>26.5</v>
      </c>
      <c r="D35" s="18">
        <v>26.3</v>
      </c>
      <c r="E35" s="18">
        <v>25.9</v>
      </c>
      <c r="F35" s="18">
        <v>25.8</v>
      </c>
      <c r="G35" s="18">
        <v>19.8</v>
      </c>
      <c r="H35" s="18">
        <v>19.8</v>
      </c>
      <c r="I35" s="18">
        <v>19.8</v>
      </c>
      <c r="J35" s="18">
        <v>19.7</v>
      </c>
      <c r="K35" s="28">
        <v>19.600000000000001</v>
      </c>
    </row>
    <row r="36" spans="1:11" ht="13.35" customHeight="1" x14ac:dyDescent="0.25">
      <c r="A36" s="21" t="s">
        <v>21</v>
      </c>
      <c r="B36" s="24">
        <v>1.4</v>
      </c>
      <c r="C36" s="18">
        <v>1.3</v>
      </c>
      <c r="D36" s="18">
        <v>1.3</v>
      </c>
      <c r="E36" s="18">
        <v>1.3</v>
      </c>
      <c r="F36" s="18">
        <v>1.3</v>
      </c>
      <c r="G36" s="18">
        <v>1</v>
      </c>
      <c r="H36" s="18">
        <v>1</v>
      </c>
      <c r="I36" s="18">
        <v>1</v>
      </c>
      <c r="J36" s="18">
        <v>1</v>
      </c>
      <c r="K36" s="28">
        <v>1</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33.5</v>
      </c>
      <c r="C39" s="18">
        <v>33.5</v>
      </c>
      <c r="D39" s="18">
        <v>33.5</v>
      </c>
      <c r="E39" s="18">
        <v>33.5</v>
      </c>
      <c r="F39" s="18">
        <v>33.5</v>
      </c>
      <c r="G39" s="18">
        <v>36.6</v>
      </c>
      <c r="H39" s="18">
        <v>36.6</v>
      </c>
      <c r="I39" s="18">
        <v>36.6</v>
      </c>
      <c r="J39" s="18">
        <v>36.6</v>
      </c>
      <c r="K39" s="28">
        <v>36.6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v>
      </c>
      <c r="C42" s="18">
        <v>8</v>
      </c>
      <c r="D42" s="18">
        <v>8</v>
      </c>
      <c r="E42" s="18">
        <v>8</v>
      </c>
      <c r="F42" s="18">
        <v>8</v>
      </c>
      <c r="G42" s="18">
        <v>8</v>
      </c>
      <c r="H42" s="18">
        <v>8</v>
      </c>
      <c r="I42" s="18">
        <v>8</v>
      </c>
      <c r="J42" s="18">
        <v>8</v>
      </c>
      <c r="K42" s="28">
        <v>8</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v>
      </c>
      <c r="C46" s="52">
        <v>29</v>
      </c>
      <c r="D46" s="52">
        <v>29</v>
      </c>
      <c r="E46" s="52">
        <v>29</v>
      </c>
      <c r="F46" s="52">
        <v>29</v>
      </c>
      <c r="G46" s="52">
        <v>29</v>
      </c>
      <c r="H46" s="52">
        <v>29</v>
      </c>
      <c r="I46" s="52">
        <v>29</v>
      </c>
      <c r="J46" s="52">
        <v>29</v>
      </c>
      <c r="K46" s="53">
        <v>29</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JXHk9gexC35h6dw+4DYyZPO+FQ9QaIo0AUlB/1fZSjk6vfHnGFzbG8sYNDiU64NgcQOcKuPMUIZe68oOfoi+Jg==" saltValue="ziBgRqnl9EXDlnzaRHEuOA==" spinCount="100000" sheet="1" objects="1" scenarios="1"/>
  <mergeCells count="5">
    <mergeCell ref="A1:K1"/>
    <mergeCell ref="B11:K12"/>
    <mergeCell ref="A25:A26"/>
    <mergeCell ref="B25:F25"/>
    <mergeCell ref="G25:K25"/>
  </mergeCells>
  <conditionalFormatting sqref="B51:K51">
    <cfRule type="containsText" dxfId="479" priority="1" operator="containsText" text="No">
      <formula>NOT(ISERROR(SEARCH("No",B51)))</formula>
    </cfRule>
    <cfRule type="containsText" dxfId="478" priority="2" operator="containsText" text="Yes">
      <formula>NOT(ISERROR(SEARCH("Yes",B51)))</formula>
    </cfRule>
  </conditionalFormatting>
  <hyperlinks>
    <hyperlink ref="A62" location="Index!A1" display="Back to Index" xr:uid="{B55D24CD-2D43-4BEF-BBD1-E92E254CAF8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FD2C0F-F3B7-4CF5-A077-017905DA499D}">
  <sheetPr codeName="Sheet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62</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63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130.19999999999999</v>
      </c>
      <c r="C28" s="18">
        <v>130.19999999999999</v>
      </c>
      <c r="D28" s="18">
        <v>130.19999999999999</v>
      </c>
      <c r="E28" s="18">
        <v>130.19999999999999</v>
      </c>
      <c r="F28" s="18">
        <v>130.19999999999999</v>
      </c>
      <c r="G28" s="18">
        <v>144</v>
      </c>
      <c r="H28" s="18">
        <v>144</v>
      </c>
      <c r="I28" s="18">
        <v>144</v>
      </c>
      <c r="J28" s="18">
        <v>144</v>
      </c>
      <c r="K28" s="28">
        <v>144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73.599999999999994</v>
      </c>
      <c r="C30" s="18">
        <v>72</v>
      </c>
      <c r="D30" s="18">
        <v>70.900000000000006</v>
      </c>
      <c r="E30" s="18">
        <v>70.400000000000006</v>
      </c>
      <c r="F30" s="18">
        <v>69.8</v>
      </c>
      <c r="G30" s="18">
        <v>61.7</v>
      </c>
      <c r="H30" s="18">
        <v>62</v>
      </c>
      <c r="I30" s="18">
        <v>62.2</v>
      </c>
      <c r="J30" s="18">
        <v>62.8</v>
      </c>
      <c r="K30" s="28">
        <v>62.6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0.995</v>
      </c>
      <c r="G33" s="18">
        <v>0.998</v>
      </c>
      <c r="H33" s="18">
        <v>0.998</v>
      </c>
      <c r="I33" s="18">
        <v>0.998</v>
      </c>
      <c r="J33" s="18">
        <v>0.998</v>
      </c>
      <c r="K33" s="28">
        <v>0.998</v>
      </c>
    </row>
    <row r="34" spans="1:11" ht="13.35" customHeight="1" x14ac:dyDescent="0.25">
      <c r="A34" s="21" t="s">
        <v>19</v>
      </c>
      <c r="B34" s="24">
        <v>75.099999999999994</v>
      </c>
      <c r="C34" s="18">
        <v>75.099999999999994</v>
      </c>
      <c r="D34" s="18">
        <v>75.099999999999994</v>
      </c>
      <c r="E34" s="18">
        <v>75.099999999999994</v>
      </c>
      <c r="F34" s="18">
        <v>75.099999999999994</v>
      </c>
      <c r="G34" s="18">
        <v>83.1</v>
      </c>
      <c r="H34" s="18">
        <v>83.1</v>
      </c>
      <c r="I34" s="18">
        <v>83.1</v>
      </c>
      <c r="J34" s="18">
        <v>83.1</v>
      </c>
      <c r="K34" s="28">
        <v>83.1</v>
      </c>
    </row>
    <row r="35" spans="1:11" ht="13.35" customHeight="1" x14ac:dyDescent="0.25">
      <c r="A35" s="21" t="s">
        <v>20</v>
      </c>
      <c r="B35" s="24">
        <v>70.7</v>
      </c>
      <c r="C35" s="18">
        <v>69.2</v>
      </c>
      <c r="D35" s="18">
        <v>68.2</v>
      </c>
      <c r="E35" s="18">
        <v>67.7</v>
      </c>
      <c r="F35" s="18">
        <v>67.099999999999994</v>
      </c>
      <c r="G35" s="18">
        <v>58.5</v>
      </c>
      <c r="H35" s="18">
        <v>58.8</v>
      </c>
      <c r="I35" s="18">
        <v>59</v>
      </c>
      <c r="J35" s="18">
        <v>59.6</v>
      </c>
      <c r="K35" s="28">
        <v>59.5</v>
      </c>
    </row>
    <row r="36" spans="1:11" ht="13.35" customHeight="1" x14ac:dyDescent="0.25">
      <c r="A36" s="21" t="s">
        <v>21</v>
      </c>
      <c r="B36" s="24">
        <v>3.5</v>
      </c>
      <c r="C36" s="18">
        <v>3.5</v>
      </c>
      <c r="D36" s="18">
        <v>3.4</v>
      </c>
      <c r="E36" s="18">
        <v>3.4</v>
      </c>
      <c r="F36" s="18">
        <v>3.4</v>
      </c>
      <c r="G36" s="18">
        <v>2.9</v>
      </c>
      <c r="H36" s="18">
        <v>2.9</v>
      </c>
      <c r="I36" s="18">
        <v>3</v>
      </c>
      <c r="J36" s="18">
        <v>3</v>
      </c>
      <c r="K36" s="28">
        <v>3</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83.8</v>
      </c>
      <c r="C39" s="18">
        <v>83.8</v>
      </c>
      <c r="D39" s="18">
        <v>83.8</v>
      </c>
      <c r="E39" s="18">
        <v>83.8</v>
      </c>
      <c r="F39" s="18">
        <v>83.8</v>
      </c>
      <c r="G39" s="18">
        <v>91.5</v>
      </c>
      <c r="H39" s="18">
        <v>91.5</v>
      </c>
      <c r="I39" s="18">
        <v>91.5</v>
      </c>
      <c r="J39" s="18">
        <v>91.5</v>
      </c>
      <c r="K39" s="28">
        <v>91.5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JJrgm/vwB8bAl4+juWSHXfoOsoEzkRhdcQhdjf4exd/QaZrTmcQDILzkKdBOOwag23MgHGV2889c/Yb83xSvg==" saltValue="vuIhEp5Kc6okGn0wdK2/aw==" spinCount="100000" sheet="1" objects="1" scenarios="1"/>
  <mergeCells count="5">
    <mergeCell ref="A1:K1"/>
    <mergeCell ref="B11:K12"/>
    <mergeCell ref="A25:A26"/>
    <mergeCell ref="B25:F25"/>
    <mergeCell ref="G25:K25"/>
  </mergeCells>
  <conditionalFormatting sqref="B51:K51">
    <cfRule type="containsText" dxfId="477" priority="1" operator="containsText" text="No">
      <formula>NOT(ISERROR(SEARCH("No",B51)))</formula>
    </cfRule>
    <cfRule type="containsText" dxfId="476" priority="2" operator="containsText" text="Yes">
      <formula>NOT(ISERROR(SEARCH("Yes",B51)))</formula>
    </cfRule>
  </conditionalFormatting>
  <hyperlinks>
    <hyperlink ref="A62" location="Index!A1" display="Back to Index" xr:uid="{7AA2629C-8EFE-4B29-B6BB-F234DF429C5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3C22D-CDC3-4C11-BF83-C91493FC39DB}">
  <sheetPr codeName="Sheet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71</v>
      </c>
      <c r="H2" s="12" t="s">
        <v>6</v>
      </c>
      <c r="I2" s="15" t="s">
        <v>53</v>
      </c>
    </row>
    <row r="3" spans="1:11" ht="13.35" customHeight="1" x14ac:dyDescent="0.25">
      <c r="A3" s="3"/>
      <c r="B3" s="5"/>
      <c r="C3" s="4"/>
      <c r="D3" s="4"/>
      <c r="E3" s="4"/>
      <c r="F3" s="4"/>
      <c r="G3" s="4"/>
      <c r="H3" s="4"/>
      <c r="I3" s="4"/>
      <c r="J3" s="4"/>
    </row>
    <row r="4" spans="1:11" ht="13.35" customHeight="1" x14ac:dyDescent="0.25">
      <c r="A4" s="10" t="s">
        <v>2</v>
      </c>
      <c r="B4" s="5" t="s">
        <v>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75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77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54.8</v>
      </c>
      <c r="C28" s="18">
        <v>54.8</v>
      </c>
      <c r="D28" s="18">
        <v>54.8</v>
      </c>
      <c r="E28" s="18">
        <v>54.8</v>
      </c>
      <c r="F28" s="18">
        <v>54.8</v>
      </c>
      <c r="G28" s="18">
        <v>54.8</v>
      </c>
      <c r="H28" s="18">
        <v>54.8</v>
      </c>
      <c r="I28" s="18">
        <v>54.8</v>
      </c>
      <c r="J28" s="18">
        <v>54.8</v>
      </c>
      <c r="K28" s="28">
        <v>54.8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22.5</v>
      </c>
      <c r="C30" s="18">
        <v>22.1</v>
      </c>
      <c r="D30" s="18">
        <v>22</v>
      </c>
      <c r="E30" s="18">
        <v>21.9</v>
      </c>
      <c r="F30" s="18">
        <v>22.1</v>
      </c>
      <c r="G30" s="18">
        <v>18.5</v>
      </c>
      <c r="H30" s="18">
        <v>18.600000000000001</v>
      </c>
      <c r="I30" s="18">
        <v>18.8</v>
      </c>
      <c r="J30" s="18">
        <v>18.899999999999999</v>
      </c>
      <c r="K30" s="28">
        <v>19.2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0.98399999999999999</v>
      </c>
      <c r="C33" s="18">
        <v>0.98399999999999999</v>
      </c>
      <c r="D33" s="18">
        <v>0.98399999999999999</v>
      </c>
      <c r="E33" s="18">
        <v>0.98399999999999999</v>
      </c>
      <c r="F33" s="18">
        <v>0.98399999999999999</v>
      </c>
      <c r="G33" s="18">
        <v>0.997</v>
      </c>
      <c r="H33" s="18">
        <v>0.997</v>
      </c>
      <c r="I33" s="18">
        <v>0.997</v>
      </c>
      <c r="J33" s="18">
        <v>0.997</v>
      </c>
      <c r="K33" s="28">
        <v>0.997</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20.5</v>
      </c>
      <c r="C35" s="18">
        <v>20.100000000000001</v>
      </c>
      <c r="D35" s="18">
        <v>20</v>
      </c>
      <c r="E35" s="18">
        <v>19.899999999999999</v>
      </c>
      <c r="F35" s="18">
        <v>20.100000000000001</v>
      </c>
      <c r="G35" s="18">
        <v>17.2</v>
      </c>
      <c r="H35" s="18">
        <v>17.3</v>
      </c>
      <c r="I35" s="18">
        <v>17.5</v>
      </c>
      <c r="J35" s="18">
        <v>17.600000000000001</v>
      </c>
      <c r="K35" s="28">
        <v>17.8</v>
      </c>
    </row>
    <row r="36" spans="1:11" ht="13.35" customHeight="1" x14ac:dyDescent="0.25">
      <c r="A36" s="21" t="s">
        <v>21</v>
      </c>
      <c r="B36" s="24">
        <v>1</v>
      </c>
      <c r="C36" s="18">
        <v>1</v>
      </c>
      <c r="D36" s="18">
        <v>1</v>
      </c>
      <c r="E36" s="18">
        <v>1</v>
      </c>
      <c r="F36" s="18">
        <v>1</v>
      </c>
      <c r="G36" s="18">
        <v>0.9</v>
      </c>
      <c r="H36" s="18">
        <v>0.9</v>
      </c>
      <c r="I36" s="18">
        <v>0.9</v>
      </c>
      <c r="J36" s="18">
        <v>0.9</v>
      </c>
      <c r="K36" s="28">
        <v>0.9</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11.9</v>
      </c>
      <c r="C42" s="18">
        <v>11.9</v>
      </c>
      <c r="D42" s="18">
        <v>11.9</v>
      </c>
      <c r="E42" s="18">
        <v>11.9</v>
      </c>
      <c r="F42" s="18">
        <v>11.9</v>
      </c>
      <c r="G42" s="18">
        <v>11.9</v>
      </c>
      <c r="H42" s="18">
        <v>11.9</v>
      </c>
      <c r="I42" s="18">
        <v>11.9</v>
      </c>
      <c r="J42" s="18">
        <v>11.9</v>
      </c>
      <c r="K42" s="28">
        <v>11.9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k6b8KM82SR7FkR+WQpZCvgOmPgGHVzf9hEMvdXE8A0nvT9c/XuCcVrNXt4Oljor1U4yDw8fv4QUuV2n0S98tA==" saltValue="Nkl01cF2VO9swZqI2gTFHg==" spinCount="100000" sheet="1" objects="1" scenarios="1"/>
  <mergeCells count="5">
    <mergeCell ref="A1:K1"/>
    <mergeCell ref="B11:K12"/>
    <mergeCell ref="A25:A26"/>
    <mergeCell ref="B25:F25"/>
    <mergeCell ref="G25:K25"/>
  </mergeCells>
  <conditionalFormatting sqref="B51:K51">
    <cfRule type="containsText" dxfId="475" priority="1" operator="containsText" text="No">
      <formula>NOT(ISERROR(SEARCH("No",B51)))</formula>
    </cfRule>
    <cfRule type="containsText" dxfId="474" priority="2" operator="containsText" text="Yes">
      <formula>NOT(ISERROR(SEARCH("Yes",B51)))</formula>
    </cfRule>
  </conditionalFormatting>
  <hyperlinks>
    <hyperlink ref="A62" location="Index!A1" display="Back to Index" xr:uid="{E7DFFFB1-C454-46E6-B749-DF41ED24270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2603C0-6FF2-40A4-927C-0A8E1D99E2BD}">
  <sheetPr codeName="Sheet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79</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5.4</v>
      </c>
      <c r="C30" s="18">
        <v>5.3</v>
      </c>
      <c r="D30" s="18">
        <v>5.2</v>
      </c>
      <c r="E30" s="18">
        <v>5.2</v>
      </c>
      <c r="F30" s="18">
        <v>5.0999999999999996</v>
      </c>
      <c r="G30" s="18">
        <v>5.9</v>
      </c>
      <c r="H30" s="18">
        <v>5.8</v>
      </c>
      <c r="I30" s="18">
        <v>5.8</v>
      </c>
      <c r="J30" s="18">
        <v>5.8</v>
      </c>
      <c r="K30" s="28">
        <v>5.7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0.98699999999999999</v>
      </c>
      <c r="C33" s="18">
        <v>0.98699999999999999</v>
      </c>
      <c r="D33" s="18">
        <v>0.98699999999999999</v>
      </c>
      <c r="E33" s="18">
        <v>0.98699999999999999</v>
      </c>
      <c r="F33" s="18">
        <v>0.98699999999999999</v>
      </c>
      <c r="G33" s="18">
        <v>0.99399999999999999</v>
      </c>
      <c r="H33" s="18">
        <v>0.99399999999999999</v>
      </c>
      <c r="I33" s="18">
        <v>0.99399999999999999</v>
      </c>
      <c r="J33" s="18">
        <v>0.99399999999999999</v>
      </c>
      <c r="K33" s="28">
        <v>0.99399999999999999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5</v>
      </c>
      <c r="C35" s="18">
        <v>4.9000000000000004</v>
      </c>
      <c r="D35" s="18">
        <v>4.9000000000000004</v>
      </c>
      <c r="E35" s="18">
        <v>4.8</v>
      </c>
      <c r="F35" s="18">
        <v>4.8</v>
      </c>
      <c r="G35" s="18">
        <v>5.5</v>
      </c>
      <c r="H35" s="18">
        <v>5.4</v>
      </c>
      <c r="I35" s="18">
        <v>5.4</v>
      </c>
      <c r="J35" s="18">
        <v>5.4</v>
      </c>
      <c r="K35" s="28">
        <v>5.3</v>
      </c>
    </row>
    <row r="36" spans="1:11" ht="13.35" customHeight="1" x14ac:dyDescent="0.25">
      <c r="A36" s="21" t="s">
        <v>21</v>
      </c>
      <c r="B36" s="24">
        <v>0.3</v>
      </c>
      <c r="C36" s="18">
        <v>0.2</v>
      </c>
      <c r="D36" s="18">
        <v>0.2</v>
      </c>
      <c r="E36" s="18">
        <v>0.2</v>
      </c>
      <c r="F36" s="18">
        <v>0.2</v>
      </c>
      <c r="G36" s="18">
        <v>0.3</v>
      </c>
      <c r="H36" s="18">
        <v>0.3</v>
      </c>
      <c r="I36" s="18">
        <v>0.3</v>
      </c>
      <c r="J36" s="18">
        <v>0.3</v>
      </c>
      <c r="K36" s="28">
        <v>0.3</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5</v>
      </c>
      <c r="C38" s="18">
        <v>4.9000000000000004</v>
      </c>
      <c r="D38" s="18">
        <v>4.9000000000000004</v>
      </c>
      <c r="E38" s="18">
        <v>4.8</v>
      </c>
      <c r="F38" s="18">
        <v>4.8</v>
      </c>
      <c r="G38" s="18">
        <v>5.5</v>
      </c>
      <c r="H38" s="18">
        <v>5.4</v>
      </c>
      <c r="I38" s="18">
        <v>5.4</v>
      </c>
      <c r="J38" s="18">
        <v>5.4</v>
      </c>
      <c r="K38" s="28">
        <v>5.3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2.2999999999999998</v>
      </c>
      <c r="C42" s="18">
        <v>2.2999999999999998</v>
      </c>
      <c r="D42" s="18">
        <v>2.2999999999999998</v>
      </c>
      <c r="E42" s="18">
        <v>2.2999999999999998</v>
      </c>
      <c r="F42" s="18">
        <v>2.2999999999999998</v>
      </c>
      <c r="G42" s="18">
        <v>2.2999999999999998</v>
      </c>
      <c r="H42" s="18">
        <v>2.2999999999999998</v>
      </c>
      <c r="I42" s="18">
        <v>2.2999999999999998</v>
      </c>
      <c r="J42" s="18">
        <v>2.2999999999999998</v>
      </c>
      <c r="K42" s="28">
        <v>2.2999999999999998</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nuDKr49ZuZfCyCFP936NrghoqmGXeWGJ7OSU30Ge6vgsgLMouxF1IN8WvhrTi9/AR6Lae+TY2EkhiQGL8Myewg==" saltValue="J4wyDWHV1beKa01VRMXnQA==" spinCount="100000" sheet="1" objects="1" scenarios="1"/>
  <mergeCells count="5">
    <mergeCell ref="A1:K1"/>
    <mergeCell ref="B11:K12"/>
    <mergeCell ref="A25:A26"/>
    <mergeCell ref="B25:F25"/>
    <mergeCell ref="G25:K25"/>
  </mergeCells>
  <conditionalFormatting sqref="B51:K51">
    <cfRule type="containsText" dxfId="473" priority="1" operator="containsText" text="No">
      <formula>NOT(ISERROR(SEARCH("No",B51)))</formula>
    </cfRule>
    <cfRule type="containsText" dxfId="472" priority="2" operator="containsText" text="Yes">
      <formula>NOT(ISERROR(SEARCH("Yes",B51)))</formula>
    </cfRule>
  </conditionalFormatting>
  <hyperlinks>
    <hyperlink ref="A62" location="Index!A1" display="Back to Index" xr:uid="{24271056-92BE-432D-913F-B9118E40C61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2911557-901D-42D2-84D8-79631B74FC3B}">
  <sheetPr codeName="Sheet1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87</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91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92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26.3</v>
      </c>
      <c r="C28" s="18">
        <v>26.3</v>
      </c>
      <c r="D28" s="18">
        <v>26.3</v>
      </c>
      <c r="E28" s="18">
        <v>26.3</v>
      </c>
      <c r="F28" s="18">
        <v>26.3</v>
      </c>
      <c r="G28" s="18">
        <v>26.3</v>
      </c>
      <c r="H28" s="18">
        <v>26.3</v>
      </c>
      <c r="I28" s="18">
        <v>26.3</v>
      </c>
      <c r="J28" s="18">
        <v>26.3</v>
      </c>
      <c r="K28" s="28">
        <v>26.3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v>
      </c>
      <c r="C30" s="18">
        <v>2.1</v>
      </c>
      <c r="D30" s="18">
        <v>2.1</v>
      </c>
      <c r="E30" s="18">
        <v>2.1</v>
      </c>
      <c r="F30" s="18">
        <v>2.1</v>
      </c>
      <c r="G30" s="18">
        <v>1.7</v>
      </c>
      <c r="H30" s="18">
        <v>1.7</v>
      </c>
      <c r="I30" s="18">
        <v>1.7</v>
      </c>
      <c r="J30" s="18">
        <v>1.8</v>
      </c>
      <c r="K30" s="28">
        <v>1.8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0.98099999999999998</v>
      </c>
      <c r="C33" s="18">
        <v>0.98099999999999998</v>
      </c>
      <c r="D33" s="18">
        <v>0.98099999999999998</v>
      </c>
      <c r="E33" s="18">
        <v>0.98099999999999998</v>
      </c>
      <c r="F33" s="18">
        <v>0.98099999999999998</v>
      </c>
      <c r="G33" s="18">
        <v>0.97799999999999998</v>
      </c>
      <c r="H33" s="18">
        <v>0.97799999999999998</v>
      </c>
      <c r="I33" s="18">
        <v>0.97799999999999998</v>
      </c>
      <c r="J33" s="18">
        <v>0.97799999999999998</v>
      </c>
      <c r="K33" s="28">
        <v>0.97799999999999998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1.9</v>
      </c>
      <c r="C35" s="18">
        <v>1.9</v>
      </c>
      <c r="D35" s="18">
        <v>1.9</v>
      </c>
      <c r="E35" s="18">
        <v>1.9</v>
      </c>
      <c r="F35" s="18">
        <v>1.9</v>
      </c>
      <c r="G35" s="18">
        <v>1.6</v>
      </c>
      <c r="H35" s="18">
        <v>1.6</v>
      </c>
      <c r="I35" s="18">
        <v>1.6</v>
      </c>
      <c r="J35" s="18">
        <v>1.6</v>
      </c>
      <c r="K35" s="28">
        <v>1.6</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v>1.9</v>
      </c>
      <c r="C38" s="18">
        <v>1.9</v>
      </c>
      <c r="D38" s="18">
        <v>1.9</v>
      </c>
      <c r="E38" s="18">
        <v>1.9</v>
      </c>
      <c r="F38" s="18">
        <v>1.9</v>
      </c>
      <c r="G38" s="18">
        <v>1.6</v>
      </c>
      <c r="H38" s="18">
        <v>1.6</v>
      </c>
      <c r="I38" s="18">
        <v>1.6</v>
      </c>
      <c r="J38" s="18">
        <v>1.6</v>
      </c>
      <c r="K38" s="28">
        <v>1.6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2.4</v>
      </c>
      <c r="C42" s="18">
        <v>2.4</v>
      </c>
      <c r="D42" s="18">
        <v>2.4</v>
      </c>
      <c r="E42" s="18">
        <v>2.4</v>
      </c>
      <c r="F42" s="18">
        <v>2.4</v>
      </c>
      <c r="G42" s="18">
        <v>2.4</v>
      </c>
      <c r="H42" s="18">
        <v>2.4</v>
      </c>
      <c r="I42" s="18">
        <v>2.4</v>
      </c>
      <c r="J42" s="18">
        <v>2.4</v>
      </c>
      <c r="K42" s="28">
        <v>2.4</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vTQkYyzA8NHRp5T7taWgA0F1sPqJJmUQN0oJZ0ZGEv+evpptb0H5FEfS7OXubTaelyBqYSsWaPojxHVyH6YlA==" saltValue="8jqs4mh6VXLuJRHlX0rtng==" spinCount="100000" sheet="1" objects="1" scenarios="1"/>
  <mergeCells count="5">
    <mergeCell ref="A1:K1"/>
    <mergeCell ref="B11:K12"/>
    <mergeCell ref="A25:A26"/>
    <mergeCell ref="B25:F25"/>
    <mergeCell ref="G25:K25"/>
  </mergeCells>
  <conditionalFormatting sqref="B51:K51">
    <cfRule type="containsText" dxfId="471" priority="1" operator="containsText" text="No">
      <formula>NOT(ISERROR(SEARCH("No",B51)))</formula>
    </cfRule>
    <cfRule type="containsText" dxfId="470" priority="2" operator="containsText" text="Yes">
      <formula>NOT(ISERROR(SEARCH("Yes",B51)))</formula>
    </cfRule>
  </conditionalFormatting>
  <hyperlinks>
    <hyperlink ref="A62" location="Index!A1" display="Back to Index" xr:uid="{AE087542-8F81-4039-B0C6-E6122EB002D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20D9D3-075E-42AC-ADBF-563C64E94D54}">
  <sheetPr codeName="Sheet1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95</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98</v>
      </c>
      <c r="C8" s="4"/>
      <c r="D8" s="4"/>
      <c r="E8" s="4"/>
      <c r="F8" s="4"/>
      <c r="G8" s="4"/>
      <c r="H8" s="4"/>
      <c r="I8" s="4"/>
      <c r="J8" s="4"/>
    </row>
    <row r="9" spans="1:11" ht="13.35" customHeight="1" x14ac:dyDescent="0.25">
      <c r="A9" s="10" t="s">
        <v>3</v>
      </c>
      <c r="B9" s="5" t="s">
        <v>99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188.1</v>
      </c>
      <c r="C28" s="18">
        <v>188.1</v>
      </c>
      <c r="D28" s="18">
        <v>188.1</v>
      </c>
      <c r="E28" s="18">
        <v>188.1</v>
      </c>
      <c r="F28" s="18">
        <v>188.1</v>
      </c>
      <c r="G28" s="18">
        <v>188.1</v>
      </c>
      <c r="H28" s="18">
        <v>188.1</v>
      </c>
      <c r="I28" s="18">
        <v>188.1</v>
      </c>
      <c r="J28" s="18">
        <v>188.1</v>
      </c>
      <c r="K28" s="28">
        <v>188.1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41.4</v>
      </c>
      <c r="C30" s="18">
        <v>43.7</v>
      </c>
      <c r="D30" s="18">
        <v>43.3</v>
      </c>
      <c r="E30" s="18">
        <v>51.4</v>
      </c>
      <c r="F30" s="18">
        <v>51.2</v>
      </c>
      <c r="G30" s="18">
        <v>25.8</v>
      </c>
      <c r="H30" s="18">
        <v>25.8</v>
      </c>
      <c r="I30" s="18">
        <v>27.8</v>
      </c>
      <c r="J30" s="18">
        <v>31.6</v>
      </c>
      <c r="K30" s="28">
        <v>33.200000000000003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0.999</v>
      </c>
      <c r="F33" s="18">
        <v>0.999</v>
      </c>
      <c r="G33" s="18">
        <v>0.99299999999999999</v>
      </c>
      <c r="H33" s="18">
        <v>0.99299999999999999</v>
      </c>
      <c r="I33" s="18">
        <v>0.99299999999999999</v>
      </c>
      <c r="J33" s="18">
        <v>0.99299999999999999</v>
      </c>
      <c r="K33" s="28">
        <v>1</v>
      </c>
    </row>
    <row r="34" spans="1:11" ht="13.35" customHeight="1" x14ac:dyDescent="0.25">
      <c r="A34" s="21" t="s">
        <v>19</v>
      </c>
      <c r="B34" s="24">
        <v>137.19999999999999</v>
      </c>
      <c r="C34" s="18">
        <v>137.19999999999999</v>
      </c>
      <c r="D34" s="18">
        <v>137.19999999999999</v>
      </c>
      <c r="E34" s="18">
        <v>137.19999999999999</v>
      </c>
      <c r="F34" s="18">
        <v>137.19999999999999</v>
      </c>
      <c r="G34" s="18">
        <v>155.1</v>
      </c>
      <c r="H34" s="18">
        <v>155.1</v>
      </c>
      <c r="I34" s="18">
        <v>155.1</v>
      </c>
      <c r="J34" s="18">
        <v>155.1</v>
      </c>
      <c r="K34" s="28">
        <v>155.1</v>
      </c>
    </row>
    <row r="35" spans="1:11" ht="13.35" customHeight="1" x14ac:dyDescent="0.25">
      <c r="A35" s="21" t="s">
        <v>20</v>
      </c>
      <c r="B35" s="24">
        <v>40.200000000000003</v>
      </c>
      <c r="C35" s="18">
        <v>42.3</v>
      </c>
      <c r="D35" s="18">
        <v>42</v>
      </c>
      <c r="E35" s="18">
        <v>50.1</v>
      </c>
      <c r="F35" s="18">
        <v>49.9</v>
      </c>
      <c r="G35" s="18">
        <v>25.3</v>
      </c>
      <c r="H35" s="18">
        <v>25.3</v>
      </c>
      <c r="I35" s="18">
        <v>27.3</v>
      </c>
      <c r="J35" s="18">
        <v>31.1</v>
      </c>
      <c r="K35" s="28">
        <v>32.6</v>
      </c>
    </row>
    <row r="36" spans="1:11" ht="13.35" customHeight="1" x14ac:dyDescent="0.25">
      <c r="A36" s="21" t="s">
        <v>21</v>
      </c>
      <c r="B36" s="24">
        <v>2</v>
      </c>
      <c r="C36" s="18">
        <v>2.1</v>
      </c>
      <c r="D36" s="18">
        <v>2.1</v>
      </c>
      <c r="E36" s="18">
        <v>2.5</v>
      </c>
      <c r="F36" s="18">
        <v>2.5</v>
      </c>
      <c r="G36" s="18">
        <v>1.3</v>
      </c>
      <c r="H36" s="18">
        <v>1.3</v>
      </c>
      <c r="I36" s="18">
        <v>1.4</v>
      </c>
      <c r="J36" s="18">
        <v>1.6</v>
      </c>
      <c r="K36" s="28">
        <v>1.6</v>
      </c>
    </row>
    <row r="37" spans="1:11" ht="13.35" customHeight="1" x14ac:dyDescent="0.25">
      <c r="A37" s="21" t="s">
        <v>22</v>
      </c>
      <c r="B37" s="24">
        <v>22</v>
      </c>
      <c r="C37" s="18">
        <v>22</v>
      </c>
      <c r="D37" s="18">
        <v>22</v>
      </c>
      <c r="E37" s="18">
        <v>22</v>
      </c>
      <c r="F37" s="18">
        <v>22</v>
      </c>
      <c r="G37" s="18">
        <v>22</v>
      </c>
      <c r="H37" s="18">
        <v>22</v>
      </c>
      <c r="I37" s="18">
        <v>22</v>
      </c>
      <c r="J37" s="18">
        <v>22</v>
      </c>
      <c r="K37" s="28">
        <v>22</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149.1</v>
      </c>
      <c r="C39" s="18">
        <v>149.1</v>
      </c>
      <c r="D39" s="18">
        <v>149.1</v>
      </c>
      <c r="E39" s="18">
        <v>149.1</v>
      </c>
      <c r="F39" s="18">
        <v>149.1</v>
      </c>
      <c r="G39" s="18">
        <v>167</v>
      </c>
      <c r="H39" s="18">
        <v>167</v>
      </c>
      <c r="I39" s="18">
        <v>167</v>
      </c>
      <c r="J39" s="18">
        <v>167</v>
      </c>
      <c r="K39" s="28">
        <v>167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v>
      </c>
      <c r="C42" s="18">
        <v>3</v>
      </c>
      <c r="D42" s="18">
        <v>3</v>
      </c>
      <c r="E42" s="18">
        <v>3</v>
      </c>
      <c r="F42" s="18">
        <v>3</v>
      </c>
      <c r="G42" s="18">
        <v>3</v>
      </c>
      <c r="H42" s="18">
        <v>3</v>
      </c>
      <c r="I42" s="18">
        <v>3</v>
      </c>
      <c r="J42" s="18">
        <v>3</v>
      </c>
      <c r="K42" s="28">
        <v>3</v>
      </c>
    </row>
    <row r="43" spans="1:11" ht="13.35" customHeight="1" x14ac:dyDescent="0.25">
      <c r="A43" s="21" t="s">
        <v>28</v>
      </c>
      <c r="B43" s="24">
        <v>0</v>
      </c>
      <c r="C43" s="18">
        <v>0</v>
      </c>
      <c r="D43" s="18">
        <v>0</v>
      </c>
      <c r="E43" s="18">
        <v>0</v>
      </c>
      <c r="F43" s="18">
        <v>0</v>
      </c>
      <c r="G43" s="18">
        <v>0</v>
      </c>
      <c r="H43" s="18">
        <v>0</v>
      </c>
      <c r="I43" s="18">
        <v>0</v>
      </c>
      <c r="J43" s="18">
        <v>0</v>
      </c>
      <c r="K43" s="28">
        <v>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108</v>
      </c>
      <c r="C46" s="52">
        <v>108</v>
      </c>
      <c r="D46" s="52">
        <v>108</v>
      </c>
      <c r="E46" s="52">
        <v>108</v>
      </c>
      <c r="F46" s="52">
        <v>108</v>
      </c>
      <c r="G46" s="52">
        <v>108</v>
      </c>
      <c r="H46" s="52">
        <v>108</v>
      </c>
      <c r="I46" s="52">
        <v>108</v>
      </c>
      <c r="J46" s="52">
        <v>108</v>
      </c>
      <c r="K46" s="53">
        <v>108</v>
      </c>
    </row>
    <row r="47" spans="1:11" ht="13.35" customHeight="1" x14ac:dyDescent="0.25">
      <c r="A47" s="50" t="s">
        <v>1481</v>
      </c>
      <c r="B47" s="51">
        <v>72</v>
      </c>
      <c r="C47" s="52">
        <v>72</v>
      </c>
      <c r="D47" s="52">
        <v>72</v>
      </c>
      <c r="E47" s="52">
        <v>72</v>
      </c>
      <c r="F47" s="52">
        <v>72</v>
      </c>
      <c r="G47" s="52">
        <v>72</v>
      </c>
      <c r="H47" s="52">
        <v>72</v>
      </c>
      <c r="I47" s="52">
        <v>72</v>
      </c>
      <c r="J47" s="52">
        <v>72</v>
      </c>
      <c r="K47" s="53">
        <v>72</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101</v>
      </c>
      <c r="C50" s="18" t="s">
        <v>101</v>
      </c>
      <c r="D50" s="18" t="s">
        <v>101</v>
      </c>
      <c r="E50" s="18" t="s">
        <v>101</v>
      </c>
      <c r="F50" s="18" t="s">
        <v>101</v>
      </c>
      <c r="G50" s="18" t="s">
        <v>101</v>
      </c>
      <c r="H50" s="18" t="s">
        <v>101</v>
      </c>
      <c r="I50" s="18" t="s">
        <v>101</v>
      </c>
      <c r="J50" s="18" t="s">
        <v>101</v>
      </c>
      <c r="K50" s="28" t="s">
        <v>101</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zUC4rqfaIXGxpGTt6Aw+tXfvC3ijt5vXL4en75veo8QybVgaPHQgc3cchqXyDopXXx80rTqWkARn/LOZunblg==" saltValue="mfdm/VZzhXDJFPC+N+jvOA==" spinCount="100000" sheet="1" objects="1" scenarios="1"/>
  <mergeCells count="5">
    <mergeCell ref="A1:K1"/>
    <mergeCell ref="B11:K12"/>
    <mergeCell ref="A25:A26"/>
    <mergeCell ref="B25:F25"/>
    <mergeCell ref="G25:K25"/>
  </mergeCells>
  <conditionalFormatting sqref="B51:K51">
    <cfRule type="containsText" dxfId="469" priority="1" operator="containsText" text="No">
      <formula>NOT(ISERROR(SEARCH("No",B51)))</formula>
    </cfRule>
    <cfRule type="containsText" dxfId="468" priority="2" operator="containsText" text="Yes">
      <formula>NOT(ISERROR(SEARCH("Yes",B51)))</formula>
    </cfRule>
  </conditionalFormatting>
  <hyperlinks>
    <hyperlink ref="A62" location="Index!A1" display="Back to Index" xr:uid="{E0B2D9E3-698D-42B8-8A59-0C28341EA5F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E1C81A-D666-4DCC-9662-0A2ECC4F3C3D}">
  <sheetPr codeName="Sheet1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104</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59.2</v>
      </c>
      <c r="C28" s="18">
        <v>59.2</v>
      </c>
      <c r="D28" s="18">
        <v>59.2</v>
      </c>
      <c r="E28" s="18">
        <v>59.2</v>
      </c>
      <c r="F28" s="18">
        <v>59.2</v>
      </c>
      <c r="G28" s="18">
        <v>59.2</v>
      </c>
      <c r="H28" s="18">
        <v>59.2</v>
      </c>
      <c r="I28" s="18">
        <v>59.2</v>
      </c>
      <c r="J28" s="18">
        <v>59.2</v>
      </c>
      <c r="K28" s="28">
        <v>59.2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17.7</v>
      </c>
      <c r="C30" s="18">
        <v>17.600000000000001</v>
      </c>
      <c r="D30" s="18">
        <v>17.600000000000001</v>
      </c>
      <c r="E30" s="18">
        <v>17.5</v>
      </c>
      <c r="F30" s="18">
        <v>17.5</v>
      </c>
      <c r="G30" s="18">
        <v>15.4</v>
      </c>
      <c r="H30" s="18">
        <v>15.6</v>
      </c>
      <c r="I30" s="18">
        <v>15.7</v>
      </c>
      <c r="J30" s="18">
        <v>15.8</v>
      </c>
      <c r="K30" s="28">
        <v>15.8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16.899999999999999</v>
      </c>
      <c r="C35" s="18">
        <v>16.8</v>
      </c>
      <c r="D35" s="18">
        <v>16.8</v>
      </c>
      <c r="E35" s="18">
        <v>16.600000000000001</v>
      </c>
      <c r="F35" s="18">
        <v>16.7</v>
      </c>
      <c r="G35" s="18">
        <v>14.6</v>
      </c>
      <c r="H35" s="18">
        <v>14.7</v>
      </c>
      <c r="I35" s="18">
        <v>14.8</v>
      </c>
      <c r="J35" s="18">
        <v>14.9</v>
      </c>
      <c r="K35" s="28">
        <v>15</v>
      </c>
    </row>
    <row r="36" spans="1:11" ht="13.35" customHeight="1" x14ac:dyDescent="0.25">
      <c r="A36" s="21" t="s">
        <v>21</v>
      </c>
      <c r="B36" s="24">
        <v>0.8</v>
      </c>
      <c r="C36" s="18">
        <v>0.8</v>
      </c>
      <c r="D36" s="18">
        <v>0.8</v>
      </c>
      <c r="E36" s="18">
        <v>0.8</v>
      </c>
      <c r="F36" s="18">
        <v>0.8</v>
      </c>
      <c r="G36" s="18">
        <v>0.7</v>
      </c>
      <c r="H36" s="18">
        <v>0.7</v>
      </c>
      <c r="I36" s="18">
        <v>0.7</v>
      </c>
      <c r="J36" s="18">
        <v>0.7</v>
      </c>
      <c r="K36" s="28">
        <v>0.8</v>
      </c>
    </row>
    <row r="37" spans="1:11" ht="13.35" customHeight="1" x14ac:dyDescent="0.25">
      <c r="A37" s="21" t="s">
        <v>22</v>
      </c>
      <c r="B37" s="24">
        <v>12</v>
      </c>
      <c r="C37" s="18">
        <v>12</v>
      </c>
      <c r="D37" s="18">
        <v>12</v>
      </c>
      <c r="E37" s="18">
        <v>12</v>
      </c>
      <c r="F37" s="18">
        <v>12</v>
      </c>
      <c r="G37" s="18">
        <v>12</v>
      </c>
      <c r="H37" s="18">
        <v>12</v>
      </c>
      <c r="I37" s="18">
        <v>12</v>
      </c>
      <c r="J37" s="18">
        <v>12</v>
      </c>
      <c r="K37" s="28">
        <v>12</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9.9</v>
      </c>
      <c r="C42" s="18">
        <v>9.9</v>
      </c>
      <c r="D42" s="18">
        <v>9.9</v>
      </c>
      <c r="E42" s="18">
        <v>9.9</v>
      </c>
      <c r="F42" s="18">
        <v>9.9</v>
      </c>
      <c r="G42" s="18">
        <v>9.9</v>
      </c>
      <c r="H42" s="18">
        <v>9.9</v>
      </c>
      <c r="I42" s="18">
        <v>9.9</v>
      </c>
      <c r="J42" s="18">
        <v>9.9</v>
      </c>
      <c r="K42" s="28">
        <v>9.9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n96vGp2MIeYVzQN+4C3mih1pvK8bz3ZEkCg/k4Ipm3pyCBEWR+0m022zS2Ig8ih/Phn1mu0dxsEH+3KFTKQbA==" saltValue="DM19UvXYnhMuqNU43jlZEg==" spinCount="100000" sheet="1" objects="1" scenarios="1"/>
  <mergeCells count="5">
    <mergeCell ref="A1:K1"/>
    <mergeCell ref="B11:K12"/>
    <mergeCell ref="A25:A26"/>
    <mergeCell ref="B25:F25"/>
    <mergeCell ref="G25:K25"/>
  </mergeCells>
  <conditionalFormatting sqref="B51:K51">
    <cfRule type="containsText" dxfId="467" priority="1" operator="containsText" text="No">
      <formula>NOT(ISERROR(SEARCH("No",B51)))</formula>
    </cfRule>
    <cfRule type="containsText" dxfId="466" priority="2" operator="containsText" text="Yes">
      <formula>NOT(ISERROR(SEARCH("Yes",B51)))</formula>
    </cfRule>
  </conditionalFormatting>
  <hyperlinks>
    <hyperlink ref="A62" location="Index!A1" display="Back to Index" xr:uid="{CCF43519-068C-4D0B-AB6C-1A5A35EFCE8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939D00-5849-4E41-96DF-1F730884DA19}">
  <sheetPr codeName="Sheet1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110</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59.8</v>
      </c>
      <c r="C28" s="18">
        <v>59.8</v>
      </c>
      <c r="D28" s="18">
        <v>59.8</v>
      </c>
      <c r="E28" s="18">
        <v>59.8</v>
      </c>
      <c r="F28" s="18">
        <v>59.8</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35.4</v>
      </c>
      <c r="C30" s="18">
        <v>34.9</v>
      </c>
      <c r="D30" s="18">
        <v>34.6</v>
      </c>
      <c r="E30" s="18">
        <v>34.200000000000003</v>
      </c>
      <c r="F30" s="18">
        <v>34.1</v>
      </c>
      <c r="G30" s="18">
        <v>29.3</v>
      </c>
      <c r="H30" s="18">
        <v>29.3</v>
      </c>
      <c r="I30" s="18">
        <v>29.4</v>
      </c>
      <c r="J30" s="18">
        <v>29.4</v>
      </c>
      <c r="K30" s="28">
        <v>29.3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33.5</v>
      </c>
      <c r="C35" s="18">
        <v>33</v>
      </c>
      <c r="D35" s="18">
        <v>32.799999999999997</v>
      </c>
      <c r="E35" s="18">
        <v>32.4</v>
      </c>
      <c r="F35" s="18">
        <v>32.299999999999997</v>
      </c>
      <c r="G35" s="18">
        <v>27.2</v>
      </c>
      <c r="H35" s="18">
        <v>27.2</v>
      </c>
      <c r="I35" s="18">
        <v>27.3</v>
      </c>
      <c r="J35" s="18">
        <v>27.3</v>
      </c>
      <c r="K35" s="28">
        <v>27.2</v>
      </c>
    </row>
    <row r="36" spans="1:11" ht="13.35" customHeight="1" x14ac:dyDescent="0.25">
      <c r="A36" s="21" t="s">
        <v>21</v>
      </c>
      <c r="B36" s="24">
        <v>1.7</v>
      </c>
      <c r="C36" s="18">
        <v>1.7</v>
      </c>
      <c r="D36" s="18">
        <v>1.6</v>
      </c>
      <c r="E36" s="18">
        <v>1.6</v>
      </c>
      <c r="F36" s="18">
        <v>1.6</v>
      </c>
      <c r="G36" s="18">
        <v>1.4</v>
      </c>
      <c r="H36" s="18">
        <v>1.4</v>
      </c>
      <c r="I36" s="18">
        <v>1.4</v>
      </c>
      <c r="J36" s="18">
        <v>1.4</v>
      </c>
      <c r="K36" s="28">
        <v>1.4</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2.1999999999999993</v>
      </c>
      <c r="C38" s="18">
        <v>1.6999999999999993</v>
      </c>
      <c r="D38" s="18">
        <v>1.4999999999999964</v>
      </c>
      <c r="E38" s="18">
        <v>1.0999999999999979</v>
      </c>
      <c r="F38" s="18">
        <v>0.99999999999999645</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11.4</v>
      </c>
      <c r="C42" s="18">
        <v>11.4</v>
      </c>
      <c r="D42" s="18">
        <v>11.4</v>
      </c>
      <c r="E42" s="18">
        <v>11.4</v>
      </c>
      <c r="F42" s="18">
        <v>11.4</v>
      </c>
      <c r="G42" s="18">
        <v>11.4</v>
      </c>
      <c r="H42" s="18">
        <v>11.4</v>
      </c>
      <c r="I42" s="18">
        <v>11.4</v>
      </c>
      <c r="J42" s="18">
        <v>11.4</v>
      </c>
      <c r="K42" s="28">
        <v>11.4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58C1l/jJfYofFFwgiIiXFBKi4g3q2vQ7dunP7J1V8PrX0gtQsSfRB/RWCU3YFORig0lIEOfAEnvevK5var/iQ==" saltValue="pNXyf1TcL/pqtUD9ObHmSw==" spinCount="100000" sheet="1" objects="1" scenarios="1"/>
  <mergeCells count="5">
    <mergeCell ref="A1:K1"/>
    <mergeCell ref="B11:K12"/>
    <mergeCell ref="A25:A26"/>
    <mergeCell ref="B25:F25"/>
    <mergeCell ref="G25:K25"/>
  </mergeCells>
  <conditionalFormatting sqref="B51:K51">
    <cfRule type="containsText" dxfId="465" priority="1" operator="containsText" text="No">
      <formula>NOT(ISERROR(SEARCH("No",B51)))</formula>
    </cfRule>
    <cfRule type="containsText" dxfId="464" priority="2" operator="containsText" text="Yes">
      <formula>NOT(ISERROR(SEARCH("Yes",B51)))</formula>
    </cfRule>
  </conditionalFormatting>
  <hyperlinks>
    <hyperlink ref="A62" location="Index!A1" display="Back to Index" xr:uid="{D6E8EB63-83A3-448A-9598-1F319430B5F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2024B3-A4FC-487C-A115-99F886B16CD1}">
  <sheetPr codeName="Sheet1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115</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116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118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54.3</v>
      </c>
      <c r="C28" s="18">
        <v>54.3</v>
      </c>
      <c r="D28" s="18">
        <v>54.3</v>
      </c>
      <c r="E28" s="18">
        <v>54.3</v>
      </c>
      <c r="F28" s="18">
        <v>54.3</v>
      </c>
      <c r="G28" s="18">
        <v>54.8</v>
      </c>
      <c r="H28" s="18">
        <v>54.8</v>
      </c>
      <c r="I28" s="18">
        <v>54.8</v>
      </c>
      <c r="J28" s="18">
        <v>54.8</v>
      </c>
      <c r="K28" s="28">
        <v>54.8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20.7</v>
      </c>
      <c r="C30" s="18">
        <v>20.100000000000001</v>
      </c>
      <c r="D30" s="18">
        <v>20.3</v>
      </c>
      <c r="E30" s="18">
        <v>19.7</v>
      </c>
      <c r="F30" s="18">
        <v>19.399999999999999</v>
      </c>
      <c r="G30" s="18">
        <v>19.3</v>
      </c>
      <c r="H30" s="18">
        <v>19.2</v>
      </c>
      <c r="I30" s="18">
        <v>18.899999999999999</v>
      </c>
      <c r="J30" s="18">
        <v>18.5</v>
      </c>
      <c r="K30" s="28">
        <v>18.100000000000001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0.96399999999999997</v>
      </c>
      <c r="E33" s="18">
        <v>0.96399999999999997</v>
      </c>
      <c r="F33" s="18">
        <v>0.96399999999999997</v>
      </c>
      <c r="G33" s="18">
        <v>0.97199999999999998</v>
      </c>
      <c r="H33" s="18">
        <v>0.97199999999999998</v>
      </c>
      <c r="I33" s="18">
        <v>0.97199999999999998</v>
      </c>
      <c r="J33" s="18">
        <v>0.97199999999999998</v>
      </c>
      <c r="K33" s="28">
        <v>0.97199999999999998</v>
      </c>
    </row>
    <row r="34" spans="1:11" ht="13.35" customHeight="1" x14ac:dyDescent="0.25">
      <c r="A34" s="21" t="s">
        <v>19</v>
      </c>
      <c r="B34" s="24">
        <v>28.7</v>
      </c>
      <c r="C34" s="18">
        <v>28.7</v>
      </c>
      <c r="D34" s="18">
        <v>28.7</v>
      </c>
      <c r="E34" s="18">
        <v>28.7</v>
      </c>
      <c r="F34" s="18">
        <v>28.7</v>
      </c>
      <c r="G34" s="18">
        <v>31.6</v>
      </c>
      <c r="H34" s="18">
        <v>31.6</v>
      </c>
      <c r="I34" s="18">
        <v>31.6</v>
      </c>
      <c r="J34" s="18">
        <v>31.6</v>
      </c>
      <c r="K34" s="28">
        <v>31.6</v>
      </c>
    </row>
    <row r="35" spans="1:11" ht="13.35" customHeight="1" x14ac:dyDescent="0.25">
      <c r="A35" s="21" t="s">
        <v>20</v>
      </c>
      <c r="B35" s="24">
        <v>20</v>
      </c>
      <c r="C35" s="18">
        <v>20.100000000000001</v>
      </c>
      <c r="D35" s="18">
        <v>19.600000000000001</v>
      </c>
      <c r="E35" s="18">
        <v>19.100000000000001</v>
      </c>
      <c r="F35" s="18">
        <v>18.7</v>
      </c>
      <c r="G35" s="18">
        <v>18.5</v>
      </c>
      <c r="H35" s="18">
        <v>18.399999999999999</v>
      </c>
      <c r="I35" s="18">
        <v>18.100000000000001</v>
      </c>
      <c r="J35" s="18">
        <v>17.7</v>
      </c>
      <c r="K35" s="28">
        <v>17.3</v>
      </c>
    </row>
    <row r="36" spans="1:11" ht="13.35" customHeight="1" x14ac:dyDescent="0.25">
      <c r="A36" s="21" t="s">
        <v>21</v>
      </c>
      <c r="B36" s="24">
        <v>1</v>
      </c>
      <c r="C36" s="18">
        <v>1</v>
      </c>
      <c r="D36" s="18">
        <v>1</v>
      </c>
      <c r="E36" s="18">
        <v>1</v>
      </c>
      <c r="F36" s="18">
        <v>0.9</v>
      </c>
      <c r="G36" s="18">
        <v>0.9</v>
      </c>
      <c r="H36" s="18">
        <v>0.9</v>
      </c>
      <c r="I36" s="18">
        <v>0.9</v>
      </c>
      <c r="J36" s="18">
        <v>0.9</v>
      </c>
      <c r="K36" s="28">
        <v>0.9</v>
      </c>
    </row>
    <row r="37" spans="1:11" ht="13.35" customHeight="1" x14ac:dyDescent="0.25">
      <c r="A37" s="21" t="s">
        <v>22</v>
      </c>
      <c r="B37" s="24">
        <v>10</v>
      </c>
      <c r="C37" s="18">
        <v>10</v>
      </c>
      <c r="D37" s="18">
        <v>10</v>
      </c>
      <c r="E37" s="18">
        <v>10</v>
      </c>
      <c r="F37" s="18">
        <v>10</v>
      </c>
      <c r="G37" s="18">
        <v>10</v>
      </c>
      <c r="H37" s="18">
        <v>10</v>
      </c>
      <c r="I37" s="18">
        <v>10</v>
      </c>
      <c r="J37" s="18">
        <v>10</v>
      </c>
      <c r="K37" s="28">
        <v>10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31.2</v>
      </c>
      <c r="C39" s="18">
        <v>31.2</v>
      </c>
      <c r="D39" s="18">
        <v>31.2</v>
      </c>
      <c r="E39" s="18">
        <v>31.2</v>
      </c>
      <c r="F39" s="18">
        <v>31.2</v>
      </c>
      <c r="G39" s="18">
        <v>34.799999999999997</v>
      </c>
      <c r="H39" s="18">
        <v>34.799999999999997</v>
      </c>
      <c r="I39" s="18">
        <v>34.799999999999997</v>
      </c>
      <c r="J39" s="18">
        <v>34.799999999999997</v>
      </c>
      <c r="K39" s="28">
        <v>34.799999999999997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6.6</v>
      </c>
      <c r="C42" s="18">
        <v>6.6</v>
      </c>
      <c r="D42" s="18">
        <v>6.6</v>
      </c>
      <c r="E42" s="18">
        <v>6.6</v>
      </c>
      <c r="F42" s="18">
        <v>6.6</v>
      </c>
      <c r="G42" s="18">
        <v>6.6</v>
      </c>
      <c r="H42" s="18">
        <v>6.6</v>
      </c>
      <c r="I42" s="18">
        <v>6.6</v>
      </c>
      <c r="J42" s="18">
        <v>6.6</v>
      </c>
      <c r="K42" s="28">
        <v>6.6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77NONctFcDVmNiAF+jkL+4bUo/jytROu0depgh/jVFaKCw5O8Ykyu3CXakmrotF2O50nOnXTepFKwi2xRy+ZPg==" saltValue="bGddg07tMdOVkK6icSevuA==" spinCount="100000" sheet="1" objects="1" scenarios="1"/>
  <mergeCells count="5">
    <mergeCell ref="A1:K1"/>
    <mergeCell ref="B11:K12"/>
    <mergeCell ref="A25:A26"/>
    <mergeCell ref="B25:F25"/>
    <mergeCell ref="G25:K25"/>
  </mergeCells>
  <conditionalFormatting sqref="B51:K51">
    <cfRule type="containsText" dxfId="463" priority="1" operator="containsText" text="No">
      <formula>NOT(ISERROR(SEARCH("No",B51)))</formula>
    </cfRule>
    <cfRule type="containsText" dxfId="462" priority="2" operator="containsText" text="Yes">
      <formula>NOT(ISERROR(SEARCH("Yes",B51)))</formula>
    </cfRule>
  </conditionalFormatting>
  <hyperlinks>
    <hyperlink ref="A62" location="Index!A1" display="Back to Index" xr:uid="{FAC0B265-0F4B-4200-A154-F80B8B6BA63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4E44A7-AD90-4980-85EC-2E164B055336}">
  <sheetPr codeName="Sheet1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121</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122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124</v>
      </c>
      <c r="C8" s="4"/>
      <c r="D8" s="4"/>
      <c r="E8" s="4"/>
      <c r="F8" s="4"/>
      <c r="G8" s="4"/>
      <c r="H8" s="4"/>
      <c r="I8" s="4"/>
      <c r="J8" s="4"/>
    </row>
    <row r="9" spans="1:11" ht="13.35" customHeight="1" x14ac:dyDescent="0.25">
      <c r="A9" s="10" t="s">
        <v>3</v>
      </c>
      <c r="B9" s="5" t="s">
        <v>125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126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53.2</v>
      </c>
      <c r="C28" s="18">
        <v>53.2</v>
      </c>
      <c r="D28" s="18">
        <v>53.2</v>
      </c>
      <c r="E28" s="18">
        <v>53.2</v>
      </c>
      <c r="F28" s="18">
        <v>53.2</v>
      </c>
      <c r="G28" s="18">
        <v>53.2</v>
      </c>
      <c r="H28" s="18">
        <v>53.2</v>
      </c>
      <c r="I28" s="18">
        <v>53.2</v>
      </c>
      <c r="J28" s="18">
        <v>53.2</v>
      </c>
      <c r="K28" s="28">
        <v>53.2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23.2</v>
      </c>
      <c r="C30" s="18">
        <v>22.4</v>
      </c>
      <c r="D30" s="18">
        <v>22.2</v>
      </c>
      <c r="E30" s="18">
        <v>21.8</v>
      </c>
      <c r="F30" s="18">
        <v>21.7</v>
      </c>
      <c r="G30" s="18">
        <v>17.899999999999999</v>
      </c>
      <c r="H30" s="18">
        <v>17.7</v>
      </c>
      <c r="I30" s="18">
        <v>17.5</v>
      </c>
      <c r="J30" s="18">
        <v>17.399999999999999</v>
      </c>
      <c r="K30" s="28">
        <v>17.2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0.997</v>
      </c>
      <c r="H33" s="18">
        <v>0.997</v>
      </c>
      <c r="I33" s="18">
        <v>0.997</v>
      </c>
      <c r="J33" s="18">
        <v>0.997</v>
      </c>
      <c r="K33" s="28">
        <v>0.997</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21.9</v>
      </c>
      <c r="C35" s="18">
        <v>21.2</v>
      </c>
      <c r="D35" s="18">
        <v>21</v>
      </c>
      <c r="E35" s="18">
        <v>20.6</v>
      </c>
      <c r="F35" s="18">
        <v>20.6</v>
      </c>
      <c r="G35" s="18">
        <v>17.3</v>
      </c>
      <c r="H35" s="18">
        <v>17.100000000000001</v>
      </c>
      <c r="I35" s="18">
        <v>16.899999999999999</v>
      </c>
      <c r="J35" s="18">
        <v>16.7</v>
      </c>
      <c r="K35" s="28">
        <v>16.600000000000001</v>
      </c>
    </row>
    <row r="36" spans="1:11" ht="13.35" customHeight="1" x14ac:dyDescent="0.25">
      <c r="A36" s="21" t="s">
        <v>21</v>
      </c>
      <c r="B36" s="24">
        <v>1.1000000000000001</v>
      </c>
      <c r="C36" s="18">
        <v>1.1000000000000001</v>
      </c>
      <c r="D36" s="18">
        <v>1.1000000000000001</v>
      </c>
      <c r="E36" s="18">
        <v>1</v>
      </c>
      <c r="F36" s="18">
        <v>1</v>
      </c>
      <c r="G36" s="18">
        <v>0.9</v>
      </c>
      <c r="H36" s="18">
        <v>0.9</v>
      </c>
      <c r="I36" s="18">
        <v>0.8</v>
      </c>
      <c r="J36" s="18">
        <v>0.8</v>
      </c>
      <c r="K36" s="28">
        <v>0.8</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11.2</v>
      </c>
      <c r="C42" s="18">
        <v>11.2</v>
      </c>
      <c r="D42" s="18">
        <v>11.2</v>
      </c>
      <c r="E42" s="18">
        <v>11.2</v>
      </c>
      <c r="F42" s="18">
        <v>11.2</v>
      </c>
      <c r="G42" s="18">
        <v>11.2</v>
      </c>
      <c r="H42" s="18">
        <v>11.2</v>
      </c>
      <c r="I42" s="18">
        <v>11.2</v>
      </c>
      <c r="J42" s="18">
        <v>11.2</v>
      </c>
      <c r="K42" s="28">
        <v>11.2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Nno9IRGyg6ZmFEGvAiNKu58JlBhB65JI0AyFIRGHYCMrNcOC6srvU22kYLHBbVxqubt0jxdQt1PSRNPstgr/MA==" saltValue="c4Stmj6bVB3M9xpJeW6loA==" spinCount="100000" sheet="1" objects="1" scenarios="1"/>
  <mergeCells count="5">
    <mergeCell ref="A1:K1"/>
    <mergeCell ref="B11:K12"/>
    <mergeCell ref="A25:A26"/>
    <mergeCell ref="B25:F25"/>
    <mergeCell ref="G25:K25"/>
  </mergeCells>
  <conditionalFormatting sqref="B51:K51">
    <cfRule type="containsText" dxfId="461" priority="1" operator="containsText" text="No">
      <formula>NOT(ISERROR(SEARCH("No",B51)))</formula>
    </cfRule>
    <cfRule type="containsText" dxfId="460" priority="2" operator="containsText" text="Yes">
      <formula>NOT(ISERROR(SEARCH("Yes",B51)))</formula>
    </cfRule>
  </conditionalFormatting>
  <hyperlinks>
    <hyperlink ref="A62" location="Index!A1" display="Back to Index" xr:uid="{B06BA9C1-804C-469A-862D-7D755183FE5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5AA97A-F141-469C-A6E3-657C942FAFB1}">
  <sheetPr codeName="Sheet1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129</v>
      </c>
      <c r="H2" s="12" t="s">
        <v>6</v>
      </c>
      <c r="I2" s="15" t="s">
        <v>134</v>
      </c>
    </row>
    <row r="3" spans="1:11" ht="13.35" customHeight="1" x14ac:dyDescent="0.25">
      <c r="A3" s="3"/>
      <c r="B3" s="5"/>
      <c r="C3" s="4"/>
      <c r="D3" s="4"/>
      <c r="E3" s="4"/>
      <c r="F3" s="4"/>
      <c r="G3" s="4"/>
      <c r="H3" s="4"/>
      <c r="I3" s="4"/>
      <c r="J3" s="4"/>
    </row>
    <row r="4" spans="1:11" ht="13.35" customHeight="1" x14ac:dyDescent="0.25">
      <c r="A4" s="10" t="s">
        <v>2</v>
      </c>
      <c r="B4" s="5" t="s">
        <v>130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26.1</v>
      </c>
      <c r="C30" s="18">
        <v>25.7</v>
      </c>
      <c r="D30" s="18">
        <v>25.5</v>
      </c>
      <c r="E30" s="18">
        <v>25.1</v>
      </c>
      <c r="F30" s="18">
        <v>25.2</v>
      </c>
      <c r="G30" s="18">
        <v>21</v>
      </c>
      <c r="H30" s="18">
        <v>21.1</v>
      </c>
      <c r="I30" s="18">
        <v>21.2</v>
      </c>
      <c r="J30" s="18">
        <v>21.2</v>
      </c>
      <c r="K30" s="28">
        <v>21.3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0.998</v>
      </c>
      <c r="H33" s="18">
        <v>0.998</v>
      </c>
      <c r="I33" s="18">
        <v>0.998</v>
      </c>
      <c r="J33" s="18">
        <v>0.998</v>
      </c>
      <c r="K33" s="28">
        <v>0.998</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24.5</v>
      </c>
      <c r="C35" s="18">
        <v>24.1</v>
      </c>
      <c r="D35" s="18">
        <v>23.9</v>
      </c>
      <c r="E35" s="18">
        <v>23.6</v>
      </c>
      <c r="F35" s="18">
        <v>23.6</v>
      </c>
      <c r="G35" s="18">
        <v>20.2</v>
      </c>
      <c r="H35" s="18">
        <v>20.3</v>
      </c>
      <c r="I35" s="18">
        <v>20.399999999999999</v>
      </c>
      <c r="J35" s="18">
        <v>20.399999999999999</v>
      </c>
      <c r="K35" s="28">
        <v>20.399999999999999</v>
      </c>
    </row>
    <row r="36" spans="1:11" ht="13.35" customHeight="1" x14ac:dyDescent="0.25">
      <c r="A36" s="21" t="s">
        <v>21</v>
      </c>
      <c r="B36" s="24">
        <v>1.2</v>
      </c>
      <c r="C36" s="18">
        <v>1.2</v>
      </c>
      <c r="D36" s="18">
        <v>1.2</v>
      </c>
      <c r="E36" s="18">
        <v>1.2</v>
      </c>
      <c r="F36" s="18">
        <v>1.2</v>
      </c>
      <c r="G36" s="18">
        <v>1</v>
      </c>
      <c r="H36" s="18">
        <v>1</v>
      </c>
      <c r="I36" s="18">
        <v>1</v>
      </c>
      <c r="J36" s="18">
        <v>1</v>
      </c>
      <c r="K36" s="28">
        <v>1</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11.4</v>
      </c>
      <c r="C42" s="18">
        <v>11.4</v>
      </c>
      <c r="D42" s="18">
        <v>11.4</v>
      </c>
      <c r="E42" s="18">
        <v>11.4</v>
      </c>
      <c r="F42" s="18">
        <v>11.4</v>
      </c>
      <c r="G42" s="18">
        <v>11.4</v>
      </c>
      <c r="H42" s="18">
        <v>11.4</v>
      </c>
      <c r="I42" s="18">
        <v>11.4</v>
      </c>
      <c r="J42" s="18">
        <v>11.4</v>
      </c>
      <c r="K42" s="28">
        <v>11.4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mLh/9FlKcrCMdnwfMCwAXEUw5/DX9XsZKztEyyUp9cAryhO5isEDUObpb8g7NaSz+D716sV9mOu1q24YWbWjg==" saltValue="xyPMKgHHWpUDsBcYQ2JTew==" spinCount="100000" sheet="1" objects="1" scenarios="1"/>
  <mergeCells count="5">
    <mergeCell ref="A1:K1"/>
    <mergeCell ref="B11:K12"/>
    <mergeCell ref="A25:A26"/>
    <mergeCell ref="B25:F25"/>
    <mergeCell ref="G25:K25"/>
  </mergeCells>
  <conditionalFormatting sqref="B51:K51">
    <cfRule type="containsText" dxfId="459" priority="1" operator="containsText" text="No">
      <formula>NOT(ISERROR(SEARCH("No",B51)))</formula>
    </cfRule>
    <cfRule type="containsText" dxfId="458" priority="2" operator="containsText" text="Yes">
      <formula>NOT(ISERROR(SEARCH("Yes",B51)))</formula>
    </cfRule>
  </conditionalFormatting>
  <hyperlinks>
    <hyperlink ref="A62" location="Index!A1" display="Back to Index" xr:uid="{D0CC3759-E144-4F27-8F70-D2BE9643C8B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57F928-6AE5-42CC-B58D-15345F3622B8}">
  <sheetPr codeName="Sheet1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135</v>
      </c>
      <c r="H2" s="12" t="s">
        <v>6</v>
      </c>
      <c r="I2" s="15" t="s">
        <v>141</v>
      </c>
    </row>
    <row r="3" spans="1:11" ht="13.35" customHeight="1" x14ac:dyDescent="0.25">
      <c r="A3" s="3"/>
      <c r="B3" s="5"/>
      <c r="C3" s="4"/>
      <c r="D3" s="4"/>
      <c r="E3" s="4"/>
      <c r="F3" s="4"/>
      <c r="G3" s="4"/>
      <c r="H3" s="4"/>
      <c r="I3" s="4"/>
      <c r="J3" s="4"/>
    </row>
    <row r="4" spans="1:11" ht="13.35" customHeight="1" x14ac:dyDescent="0.25">
      <c r="A4" s="10" t="s">
        <v>2</v>
      </c>
      <c r="B4" s="5" t="s">
        <v>136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140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52.2</v>
      </c>
      <c r="C28" s="18">
        <v>52.2</v>
      </c>
      <c r="D28" s="18">
        <v>52.2</v>
      </c>
      <c r="E28" s="18">
        <v>52.2</v>
      </c>
      <c r="F28" s="18">
        <v>52.2</v>
      </c>
      <c r="G28" s="18">
        <v>52.2</v>
      </c>
      <c r="H28" s="18">
        <v>52.2</v>
      </c>
      <c r="I28" s="18">
        <v>52.2</v>
      </c>
      <c r="J28" s="18">
        <v>52.2</v>
      </c>
      <c r="K28" s="28">
        <v>52.2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25.5</v>
      </c>
      <c r="C30" s="18">
        <v>25.2</v>
      </c>
      <c r="D30" s="18">
        <v>25</v>
      </c>
      <c r="E30" s="18">
        <v>24.7</v>
      </c>
      <c r="F30" s="18">
        <v>24.6</v>
      </c>
      <c r="G30" s="18">
        <v>16.100000000000001</v>
      </c>
      <c r="H30" s="18">
        <v>16.2</v>
      </c>
      <c r="I30" s="18">
        <v>16.3</v>
      </c>
      <c r="J30" s="18">
        <v>16.3</v>
      </c>
      <c r="K30" s="28">
        <v>16.3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0.98699999999999999</v>
      </c>
      <c r="H33" s="18">
        <v>0.98699999999999999</v>
      </c>
      <c r="I33" s="18">
        <v>0.98699999999999999</v>
      </c>
      <c r="J33" s="18">
        <v>0.98699999999999999</v>
      </c>
      <c r="K33" s="28">
        <v>0.98699999999999999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24.4</v>
      </c>
      <c r="C35" s="18">
        <v>24.1</v>
      </c>
      <c r="D35" s="18">
        <v>24.6</v>
      </c>
      <c r="E35" s="18">
        <v>24.3</v>
      </c>
      <c r="F35" s="18">
        <v>24.2</v>
      </c>
      <c r="G35" s="18">
        <v>15.8</v>
      </c>
      <c r="H35" s="18">
        <v>15.9</v>
      </c>
      <c r="I35" s="18">
        <v>16</v>
      </c>
      <c r="J35" s="18">
        <v>16</v>
      </c>
      <c r="K35" s="28">
        <v>16</v>
      </c>
    </row>
    <row r="36" spans="1:11" ht="13.35" customHeight="1" x14ac:dyDescent="0.25">
      <c r="A36" s="21" t="s">
        <v>21</v>
      </c>
      <c r="B36" s="24">
        <v>1.2</v>
      </c>
      <c r="C36" s="18">
        <v>1.2</v>
      </c>
      <c r="D36" s="18">
        <v>1.2</v>
      </c>
      <c r="E36" s="18">
        <v>1.2</v>
      </c>
      <c r="F36" s="18">
        <v>1.2</v>
      </c>
      <c r="G36" s="18">
        <v>0.8</v>
      </c>
      <c r="H36" s="18">
        <v>0.8</v>
      </c>
      <c r="I36" s="18">
        <v>0.8</v>
      </c>
      <c r="J36" s="18">
        <v>0.8</v>
      </c>
      <c r="K36" s="28">
        <v>0.8</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28.799999237060501</v>
      </c>
      <c r="C40" s="18">
        <v>28.799999237060501</v>
      </c>
      <c r="D40" s="18">
        <v>28.799999237060501</v>
      </c>
      <c r="E40" s="18">
        <v>28.799999237060501</v>
      </c>
      <c r="F40" s="18">
        <v>28.799999237060501</v>
      </c>
      <c r="G40" s="18">
        <v>32.5</v>
      </c>
      <c r="H40" s="18">
        <v>32.5</v>
      </c>
      <c r="I40" s="18">
        <v>32.5</v>
      </c>
      <c r="J40" s="18">
        <v>32.5</v>
      </c>
      <c r="K40" s="28">
        <v>32.5</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3.5</v>
      </c>
      <c r="C42" s="18">
        <v>3.5</v>
      </c>
      <c r="D42" s="18">
        <v>3.5</v>
      </c>
      <c r="E42" s="18">
        <v>3.5</v>
      </c>
      <c r="F42" s="18">
        <v>3.5</v>
      </c>
      <c r="G42" s="18">
        <v>3.5</v>
      </c>
      <c r="H42" s="18">
        <v>3.5</v>
      </c>
      <c r="I42" s="18">
        <v>3.5</v>
      </c>
      <c r="J42" s="18">
        <v>3.5</v>
      </c>
      <c r="K42" s="28">
        <v>3.5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SLOtAglZx6gChzJVdbSLZtp+W/0Mx+P6+NrrDqBSHJnlekn3hHnzVv8qxQc/VI/eNisHOAXMAEWR9+DLJqpsKg==" saltValue="ZZ1IDmOQd53Xyne9zQuY2A==" spinCount="100000" sheet="1" objects="1" scenarios="1"/>
  <mergeCells count="5">
    <mergeCell ref="A1:K1"/>
    <mergeCell ref="B11:K12"/>
    <mergeCell ref="A25:A26"/>
    <mergeCell ref="B25:F25"/>
    <mergeCell ref="G25:K25"/>
  </mergeCells>
  <conditionalFormatting sqref="B51:K51">
    <cfRule type="containsText" dxfId="457" priority="1" operator="containsText" text="No">
      <formula>NOT(ISERROR(SEARCH("No",B51)))</formula>
    </cfRule>
    <cfRule type="containsText" dxfId="456" priority="2" operator="containsText" text="Yes">
      <formula>NOT(ISERROR(SEARCH("Yes",B51)))</formula>
    </cfRule>
  </conditionalFormatting>
  <hyperlinks>
    <hyperlink ref="A62" location="Index!A1" display="Back to Index" xr:uid="{724023CF-650F-4AF5-84EF-01A02174E36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6C9078-E69D-4279-9ABA-E3A3485FA40E}">
  <sheetPr codeName="Sheet1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142</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143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145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147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47</v>
      </c>
      <c r="D27" s="17" t="s">
        <v>47</v>
      </c>
      <c r="E27" s="17" t="s">
        <v>47</v>
      </c>
      <c r="F27" s="17" t="s">
        <v>51</v>
      </c>
      <c r="G27" s="17" t="s">
        <v>51</v>
      </c>
      <c r="H27" s="17" t="s">
        <v>51</v>
      </c>
      <c r="I27" s="17" t="s">
        <v>51</v>
      </c>
      <c r="J27" s="17" t="s">
        <v>51</v>
      </c>
      <c r="K27" s="27" t="s">
        <v>51</v>
      </c>
    </row>
    <row r="28" spans="1:11" ht="13.35" customHeight="1" x14ac:dyDescent="0.25">
      <c r="A28" s="21" t="s">
        <v>13</v>
      </c>
      <c r="B28" s="24">
        <v>12</v>
      </c>
      <c r="C28" s="18">
        <v>12</v>
      </c>
      <c r="D28" s="18">
        <v>12</v>
      </c>
      <c r="E28" s="18">
        <v>12</v>
      </c>
      <c r="F28" s="18">
        <v>12</v>
      </c>
      <c r="G28" s="18">
        <v>12</v>
      </c>
      <c r="H28" s="18">
        <v>12</v>
      </c>
      <c r="I28" s="18">
        <v>12</v>
      </c>
      <c r="J28" s="18">
        <v>12</v>
      </c>
      <c r="K28" s="28">
        <v>12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10.1</v>
      </c>
      <c r="C30" s="18">
        <v>9.9</v>
      </c>
      <c r="D30" s="18">
        <v>9.8000000000000007</v>
      </c>
      <c r="E30" s="18">
        <v>9.6</v>
      </c>
      <c r="F30" s="18">
        <v>9.6</v>
      </c>
      <c r="G30" s="18">
        <v>6.3</v>
      </c>
      <c r="H30" s="18">
        <v>6.3</v>
      </c>
      <c r="I30" s="18">
        <v>6.3</v>
      </c>
      <c r="J30" s="18">
        <v>6.3</v>
      </c>
      <c r="K30" s="28">
        <v>6.3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0.995</v>
      </c>
      <c r="H33" s="18">
        <v>0.995</v>
      </c>
      <c r="I33" s="18">
        <v>0.995</v>
      </c>
      <c r="J33" s="18">
        <v>0.995</v>
      </c>
      <c r="K33" s="28">
        <v>0.995</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9.4</v>
      </c>
      <c r="C35" s="18">
        <v>9.1999999999999993</v>
      </c>
      <c r="D35" s="18">
        <v>9.1</v>
      </c>
      <c r="E35" s="18">
        <v>8.9</v>
      </c>
      <c r="F35" s="18">
        <v>8.9</v>
      </c>
      <c r="G35" s="18">
        <v>5.8</v>
      </c>
      <c r="H35" s="18">
        <v>5.8</v>
      </c>
      <c r="I35" s="18">
        <v>5.8</v>
      </c>
      <c r="J35" s="18">
        <v>5.8</v>
      </c>
      <c r="K35" s="28">
        <v>5.8</v>
      </c>
    </row>
    <row r="36" spans="1:11" ht="13.35" customHeight="1" x14ac:dyDescent="0.25">
      <c r="A36" s="21" t="s">
        <v>21</v>
      </c>
      <c r="B36" s="24">
        <v>0.5</v>
      </c>
      <c r="C36" s="18">
        <v>0.5</v>
      </c>
      <c r="D36" s="18">
        <v>0.5</v>
      </c>
      <c r="E36" s="18">
        <v>0.4</v>
      </c>
      <c r="F36" s="18">
        <v>0.4</v>
      </c>
      <c r="G36" s="18">
        <v>0.3</v>
      </c>
      <c r="H36" s="18">
        <v>0.3</v>
      </c>
      <c r="I36" s="18">
        <v>0.3</v>
      </c>
      <c r="J36" s="18">
        <v>0.3</v>
      </c>
      <c r="K36" s="28">
        <v>0.3</v>
      </c>
    </row>
    <row r="37" spans="1:11" ht="13.35" customHeight="1" x14ac:dyDescent="0.25">
      <c r="A37" s="21" t="s">
        <v>22</v>
      </c>
      <c r="B37" s="24">
        <v>10.5</v>
      </c>
      <c r="C37" s="18">
        <v>10.5</v>
      </c>
      <c r="D37" s="18">
        <v>10.5</v>
      </c>
      <c r="E37" s="18">
        <v>10.5</v>
      </c>
      <c r="F37" s="18">
        <v>10.5</v>
      </c>
      <c r="G37" s="18">
        <v>10.5</v>
      </c>
      <c r="H37" s="18">
        <v>10.5</v>
      </c>
      <c r="I37" s="18">
        <v>10.5</v>
      </c>
      <c r="J37" s="18">
        <v>10.5</v>
      </c>
      <c r="K37" s="28">
        <v>10.5</v>
      </c>
    </row>
    <row r="38" spans="1:11" ht="13.35" customHeight="1" x14ac:dyDescent="0.25">
      <c r="A38" s="21" t="s">
        <v>23</v>
      </c>
      <c r="B38" s="24">
        <v>9.4</v>
      </c>
      <c r="C38" s="18">
        <v>9.1999999999999993</v>
      </c>
      <c r="D38" s="18">
        <v>9.1</v>
      </c>
      <c r="E38" s="18">
        <v>8.9</v>
      </c>
      <c r="F38" s="18">
        <v>8.9</v>
      </c>
      <c r="G38" s="18">
        <v>5.8</v>
      </c>
      <c r="H38" s="18">
        <v>5.8</v>
      </c>
      <c r="I38" s="18">
        <v>5.8</v>
      </c>
      <c r="J38" s="18">
        <v>5.8</v>
      </c>
      <c r="K38" s="28">
        <v>5.8</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20.399999618530298</v>
      </c>
      <c r="C40" s="18">
        <v>20.700000762939499</v>
      </c>
      <c r="D40" s="18">
        <v>20.899999618530298</v>
      </c>
      <c r="E40" s="18">
        <v>21.200000762939499</v>
      </c>
      <c r="F40" s="18">
        <v>21.399999618530298</v>
      </c>
      <c r="G40" s="18">
        <v>28.100000381469702</v>
      </c>
      <c r="H40" s="18">
        <v>28.100000381469702</v>
      </c>
      <c r="I40" s="18">
        <v>28.100000381469702</v>
      </c>
      <c r="J40" s="18">
        <v>28.100000381469702</v>
      </c>
      <c r="K40" s="28">
        <v>28.200000762939499</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5.7</v>
      </c>
      <c r="C42" s="18">
        <v>5.7</v>
      </c>
      <c r="D42" s="18">
        <v>5.7</v>
      </c>
      <c r="E42" s="18">
        <v>5.7</v>
      </c>
      <c r="F42" s="18">
        <v>5.7</v>
      </c>
      <c r="G42" s="18">
        <v>5.7</v>
      </c>
      <c r="H42" s="18">
        <v>5.7</v>
      </c>
      <c r="I42" s="18">
        <v>5.7</v>
      </c>
      <c r="J42" s="18">
        <v>5.7</v>
      </c>
      <c r="K42" s="28">
        <v>5.7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V+AvSriKL6P6Y6r9aW4wfHuL4a6svSvfQAXN6t12C+qbmvmB1QLzjpQtauA9tS47oAUjcI+VJi2sQj6GiI9Dw==" saltValue="4say7l2HB+Q5WN7Hv3hJSg==" spinCount="100000" sheet="1" objects="1" scenarios="1"/>
  <mergeCells count="5">
    <mergeCell ref="A1:K1"/>
    <mergeCell ref="B11:K12"/>
    <mergeCell ref="A25:A26"/>
    <mergeCell ref="B25:F25"/>
    <mergeCell ref="G25:K25"/>
  </mergeCells>
  <conditionalFormatting sqref="B51:K51">
    <cfRule type="containsText" dxfId="455" priority="1" operator="containsText" text="No">
      <formula>NOT(ISERROR(SEARCH("No",B51)))</formula>
    </cfRule>
    <cfRule type="containsText" dxfId="454" priority="2" operator="containsText" text="Yes">
      <formula>NOT(ISERROR(SEARCH("Yes",B51)))</formula>
    </cfRule>
  </conditionalFormatting>
  <hyperlinks>
    <hyperlink ref="A62" location="Index!A1" display="Back to Index" xr:uid="{C8C50748-7582-432F-AD5C-95FB37D7439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34366E-B606-4258-9027-FEC48CD7D139}">
  <sheetPr codeName="Sheet1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149</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151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152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12.3</v>
      </c>
      <c r="C30" s="18">
        <v>11.9</v>
      </c>
      <c r="D30" s="18">
        <v>11.6</v>
      </c>
      <c r="E30" s="18">
        <v>11.3</v>
      </c>
      <c r="F30" s="18">
        <v>11.2</v>
      </c>
      <c r="G30" s="18">
        <v>7.5</v>
      </c>
      <c r="H30" s="18">
        <v>7.5</v>
      </c>
      <c r="I30" s="18">
        <v>7.5</v>
      </c>
      <c r="J30" s="18">
        <v>7.5</v>
      </c>
      <c r="K30" s="28">
        <v>7.4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0.99199999999999999</v>
      </c>
      <c r="C33" s="18">
        <v>0.99199999999999999</v>
      </c>
      <c r="D33" s="18">
        <v>0.99199999999999999</v>
      </c>
      <c r="E33" s="18">
        <v>0.99199999999999999</v>
      </c>
      <c r="F33" s="18">
        <v>0.99199999999999999</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11</v>
      </c>
      <c r="C35" s="18">
        <v>10.6</v>
      </c>
      <c r="D35" s="18">
        <v>10.4</v>
      </c>
      <c r="E35" s="18">
        <v>10.1</v>
      </c>
      <c r="F35" s="18">
        <v>10</v>
      </c>
      <c r="G35" s="18">
        <v>6.9</v>
      </c>
      <c r="H35" s="18">
        <v>6.9</v>
      </c>
      <c r="I35" s="18">
        <v>6.9</v>
      </c>
      <c r="J35" s="18">
        <v>6.9</v>
      </c>
      <c r="K35" s="28">
        <v>6.8</v>
      </c>
    </row>
    <row r="36" spans="1:11" ht="13.35" customHeight="1" x14ac:dyDescent="0.25">
      <c r="A36" s="21" t="s">
        <v>21</v>
      </c>
      <c r="B36" s="24">
        <v>0.6</v>
      </c>
      <c r="C36" s="18">
        <v>0.5</v>
      </c>
      <c r="D36" s="18">
        <v>0.5</v>
      </c>
      <c r="E36" s="18">
        <v>0.5</v>
      </c>
      <c r="F36" s="18">
        <v>0.5</v>
      </c>
      <c r="G36" s="18">
        <v>0.3</v>
      </c>
      <c r="H36" s="18">
        <v>0.3</v>
      </c>
      <c r="I36" s="18">
        <v>0.3</v>
      </c>
      <c r="J36" s="18">
        <v>0.3</v>
      </c>
      <c r="K36" s="28">
        <v>0.3</v>
      </c>
    </row>
    <row r="37" spans="1:11" ht="13.35" customHeight="1" x14ac:dyDescent="0.25">
      <c r="A37" s="21" t="s">
        <v>22</v>
      </c>
      <c r="B37" s="24">
        <v>13</v>
      </c>
      <c r="C37" s="18">
        <v>13</v>
      </c>
      <c r="D37" s="18">
        <v>13</v>
      </c>
      <c r="E37" s="18">
        <v>13</v>
      </c>
      <c r="F37" s="18">
        <v>13</v>
      </c>
      <c r="G37" s="18">
        <v>13</v>
      </c>
      <c r="H37" s="18">
        <v>13</v>
      </c>
      <c r="I37" s="18">
        <v>13</v>
      </c>
      <c r="J37" s="18">
        <v>13</v>
      </c>
      <c r="K37" s="28">
        <v>13</v>
      </c>
    </row>
    <row r="38" spans="1:11" ht="13.35" customHeight="1" x14ac:dyDescent="0.25">
      <c r="A38" s="21" t="s">
        <v>23</v>
      </c>
      <c r="B38" s="24">
        <v>11</v>
      </c>
      <c r="C38" s="18">
        <v>10.6</v>
      </c>
      <c r="D38" s="18">
        <v>10.4</v>
      </c>
      <c r="E38" s="18">
        <v>10.1</v>
      </c>
      <c r="F38" s="18">
        <v>10</v>
      </c>
      <c r="G38" s="18">
        <v>6.9</v>
      </c>
      <c r="H38" s="18">
        <v>6.9</v>
      </c>
      <c r="I38" s="18">
        <v>6.9</v>
      </c>
      <c r="J38" s="18">
        <v>6.9</v>
      </c>
      <c r="K38" s="28">
        <v>6.8</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3.2000000476837198</v>
      </c>
      <c r="C40" s="18">
        <v>3.2999999523162802</v>
      </c>
      <c r="D40" s="18">
        <v>3.4000000953674299</v>
      </c>
      <c r="E40" s="18">
        <v>3.5999999046325701</v>
      </c>
      <c r="F40" s="18">
        <v>3.7000000476837198</v>
      </c>
      <c r="G40" s="18">
        <v>8.1999998092651403</v>
      </c>
      <c r="H40" s="18">
        <v>8.1999998092651403</v>
      </c>
      <c r="I40" s="18">
        <v>8.1999998092651403</v>
      </c>
      <c r="J40" s="18">
        <v>8.1999998092651403</v>
      </c>
      <c r="K40" s="28">
        <v>8.1999998092651403</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5.7</v>
      </c>
      <c r="C42" s="18">
        <v>5.7</v>
      </c>
      <c r="D42" s="18">
        <v>5.7</v>
      </c>
      <c r="E42" s="18">
        <v>5.7</v>
      </c>
      <c r="F42" s="18">
        <v>5.7</v>
      </c>
      <c r="G42" s="18">
        <v>5.7</v>
      </c>
      <c r="H42" s="18">
        <v>5.7</v>
      </c>
      <c r="I42" s="18">
        <v>5.7</v>
      </c>
      <c r="J42" s="18">
        <v>5.7</v>
      </c>
      <c r="K42" s="28">
        <v>5.7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PcDHDRArRy7sHCMyOQikDWcetqEvU55W4EaDKaPAZgs4qNIj99e8DylptCuAts3Qd541pF5pEvCHIyBWJb8dA==" saltValue="3QKgDYfvou1/hwoM/tK2rQ==" spinCount="100000" sheet="1" objects="1" scenarios="1"/>
  <mergeCells count="5">
    <mergeCell ref="A1:K1"/>
    <mergeCell ref="B11:K12"/>
    <mergeCell ref="A25:A26"/>
    <mergeCell ref="B25:F25"/>
    <mergeCell ref="G25:K25"/>
  </mergeCells>
  <conditionalFormatting sqref="B51:K51">
    <cfRule type="containsText" dxfId="453" priority="1" operator="containsText" text="No">
      <formula>NOT(ISERROR(SEARCH("No",B51)))</formula>
    </cfRule>
    <cfRule type="containsText" dxfId="452" priority="2" operator="containsText" text="Yes">
      <formula>NOT(ISERROR(SEARCH("Yes",B51)))</formula>
    </cfRule>
  </conditionalFormatting>
  <hyperlinks>
    <hyperlink ref="A62" location="Index!A1" display="Back to Index" xr:uid="{62228E42-FEDA-4433-BD24-6DA7FD94C8A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E19EBB-0C55-4C8E-B9B7-A35C863846F3}">
  <sheetPr codeName="Sheet2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153</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154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156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157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158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18.600000000000001</v>
      </c>
      <c r="C30" s="18">
        <v>18.8</v>
      </c>
      <c r="D30" s="18">
        <v>19</v>
      </c>
      <c r="E30" s="18">
        <v>19.100000000000001</v>
      </c>
      <c r="F30" s="18">
        <v>19.399999999999999</v>
      </c>
      <c r="G30" s="18">
        <v>14.1</v>
      </c>
      <c r="H30" s="18">
        <v>14.5</v>
      </c>
      <c r="I30" s="18">
        <v>14.8</v>
      </c>
      <c r="J30" s="18">
        <v>15</v>
      </c>
      <c r="K30" s="28">
        <v>15.2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0.97599999999999998</v>
      </c>
      <c r="C33" s="18">
        <v>0.97599999999999998</v>
      </c>
      <c r="D33" s="18">
        <v>0.97599999999999998</v>
      </c>
      <c r="E33" s="18">
        <v>0.97599999999999998</v>
      </c>
      <c r="F33" s="18">
        <v>0.97599999999999998</v>
      </c>
      <c r="G33" s="18">
        <v>0.99199999999999999</v>
      </c>
      <c r="H33" s="18">
        <v>0.99199999999999999</v>
      </c>
      <c r="I33" s="18">
        <v>0.99199999999999999</v>
      </c>
      <c r="J33" s="18">
        <v>0.99199999999999999</v>
      </c>
      <c r="K33" s="28">
        <v>0.99199999999999999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17.7</v>
      </c>
      <c r="C35" s="18">
        <v>17.899999999999999</v>
      </c>
      <c r="D35" s="18">
        <v>18.100000000000001</v>
      </c>
      <c r="E35" s="18">
        <v>18.2</v>
      </c>
      <c r="F35" s="18">
        <v>18.5</v>
      </c>
      <c r="G35" s="18">
        <v>13.6</v>
      </c>
      <c r="H35" s="18">
        <v>13.9</v>
      </c>
      <c r="I35" s="18">
        <v>14.2</v>
      </c>
      <c r="J35" s="18">
        <v>14.4</v>
      </c>
      <c r="K35" s="28">
        <v>14.6</v>
      </c>
    </row>
    <row r="36" spans="1:11" ht="13.35" customHeight="1" x14ac:dyDescent="0.25">
      <c r="A36" s="21" t="s">
        <v>21</v>
      </c>
      <c r="B36" s="24">
        <v>0.9</v>
      </c>
      <c r="C36" s="18">
        <v>0.9</v>
      </c>
      <c r="D36" s="18">
        <v>0.9</v>
      </c>
      <c r="E36" s="18">
        <v>0.9</v>
      </c>
      <c r="F36" s="18">
        <v>0.9</v>
      </c>
      <c r="G36" s="18">
        <v>0.7</v>
      </c>
      <c r="H36" s="18">
        <v>0.7</v>
      </c>
      <c r="I36" s="18">
        <v>0.7</v>
      </c>
      <c r="J36" s="18">
        <v>0.7</v>
      </c>
      <c r="K36" s="28">
        <v>0.7</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17.7</v>
      </c>
      <c r="C38" s="18">
        <v>17.899999999999999</v>
      </c>
      <c r="D38" s="18">
        <v>18.100000000000001</v>
      </c>
      <c r="E38" s="18">
        <v>18.2</v>
      </c>
      <c r="F38" s="18">
        <v>18.5</v>
      </c>
      <c r="G38" s="18">
        <v>13.6</v>
      </c>
      <c r="H38" s="18">
        <v>13.9</v>
      </c>
      <c r="I38" s="18">
        <v>14.2</v>
      </c>
      <c r="J38" s="18">
        <v>14.4</v>
      </c>
      <c r="K38" s="28">
        <v>14.6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23.799999237060501</v>
      </c>
      <c r="C40" s="18">
        <v>23.799999237060501</v>
      </c>
      <c r="D40" s="18">
        <v>23.799999237060501</v>
      </c>
      <c r="E40" s="18">
        <v>23.799999237060501</v>
      </c>
      <c r="F40" s="18">
        <v>23.799999237060501</v>
      </c>
      <c r="G40" s="18">
        <v>25</v>
      </c>
      <c r="H40" s="18">
        <v>25</v>
      </c>
      <c r="I40" s="18">
        <v>25</v>
      </c>
      <c r="J40" s="18">
        <v>25</v>
      </c>
      <c r="K40" s="28">
        <v>25</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4.0999999999999996</v>
      </c>
      <c r="C42" s="18">
        <v>4.0999999999999996</v>
      </c>
      <c r="D42" s="18">
        <v>4.0999999999999996</v>
      </c>
      <c r="E42" s="18">
        <v>4.0999999999999996</v>
      </c>
      <c r="F42" s="18">
        <v>4.0999999999999996</v>
      </c>
      <c r="G42" s="18">
        <v>4.0999999999999996</v>
      </c>
      <c r="H42" s="18">
        <v>4.0999999999999996</v>
      </c>
      <c r="I42" s="18">
        <v>4.0999999999999996</v>
      </c>
      <c r="J42" s="18">
        <v>4.0999999999999996</v>
      </c>
      <c r="K42" s="28">
        <v>4.0999999999999996</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2HDZuqRhvPnPdnQAPSFQW8vr8NX2Km8xYIHLXAQo9PTd095ayoHDzy1AhXwv686GGsfwmIg3HrPTnBiN2nJcsQ==" saltValue="gLgBJrce35mBX7iuVMRAdg==" spinCount="100000" sheet="1" objects="1" scenarios="1"/>
  <mergeCells count="5">
    <mergeCell ref="A1:K1"/>
    <mergeCell ref="B11:K12"/>
    <mergeCell ref="A25:A26"/>
    <mergeCell ref="B25:F25"/>
    <mergeCell ref="G25:K25"/>
  </mergeCells>
  <conditionalFormatting sqref="B51:K51">
    <cfRule type="containsText" dxfId="451" priority="1" operator="containsText" text="No">
      <formula>NOT(ISERROR(SEARCH("No",B51)))</formula>
    </cfRule>
    <cfRule type="containsText" dxfId="450" priority="2" operator="containsText" text="Yes">
      <formula>NOT(ISERROR(SEARCH("Yes",B51)))</formula>
    </cfRule>
  </conditionalFormatting>
  <hyperlinks>
    <hyperlink ref="A62" location="Index!A1" display="Back to Index" xr:uid="{DFB98103-E60A-4402-B7C2-79985708C3F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6EDF9A-F81A-4333-9E85-DFDB7398E303}">
  <sheetPr codeName="Sheet2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160</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163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165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166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54.9</v>
      </c>
      <c r="C28" s="18">
        <v>54.9</v>
      </c>
      <c r="D28" s="18">
        <v>54.9</v>
      </c>
      <c r="E28" s="18">
        <v>54.9</v>
      </c>
      <c r="F28" s="18">
        <v>54.9</v>
      </c>
      <c r="G28" s="18">
        <v>54.9</v>
      </c>
      <c r="H28" s="18">
        <v>54.9</v>
      </c>
      <c r="I28" s="18">
        <v>54.9</v>
      </c>
      <c r="J28" s="18">
        <v>54.9</v>
      </c>
      <c r="K28" s="28">
        <v>54.9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36</v>
      </c>
      <c r="C30" s="18">
        <v>35.1</v>
      </c>
      <c r="D30" s="18">
        <v>34.6</v>
      </c>
      <c r="E30" s="18">
        <v>34.1</v>
      </c>
      <c r="F30" s="18">
        <v>34</v>
      </c>
      <c r="G30" s="18">
        <v>28</v>
      </c>
      <c r="H30" s="18">
        <v>27.8</v>
      </c>
      <c r="I30" s="18">
        <v>27.6</v>
      </c>
      <c r="J30" s="18">
        <v>27.2</v>
      </c>
      <c r="K30" s="28">
        <v>26.9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0.997</v>
      </c>
      <c r="H33" s="18">
        <v>0.997</v>
      </c>
      <c r="I33" s="18">
        <v>0.997</v>
      </c>
      <c r="J33" s="18">
        <v>0.997</v>
      </c>
      <c r="K33" s="28">
        <v>0.997</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32.9</v>
      </c>
      <c r="C35" s="18">
        <v>32.1</v>
      </c>
      <c r="D35" s="18">
        <v>31.6</v>
      </c>
      <c r="E35" s="18">
        <v>31.2</v>
      </c>
      <c r="F35" s="18">
        <v>31.1</v>
      </c>
      <c r="G35" s="18">
        <v>26.5</v>
      </c>
      <c r="H35" s="18">
        <v>26.4</v>
      </c>
      <c r="I35" s="18">
        <v>26.2</v>
      </c>
      <c r="J35" s="18">
        <v>25.8</v>
      </c>
      <c r="K35" s="28">
        <v>25.6</v>
      </c>
    </row>
    <row r="36" spans="1:11" ht="13.35" customHeight="1" x14ac:dyDescent="0.25">
      <c r="A36" s="21" t="s">
        <v>21</v>
      </c>
      <c r="B36" s="24">
        <v>1.6</v>
      </c>
      <c r="C36" s="18">
        <v>1.6</v>
      </c>
      <c r="D36" s="18">
        <v>1.6</v>
      </c>
      <c r="E36" s="18">
        <v>1.6</v>
      </c>
      <c r="F36" s="18">
        <v>1.6</v>
      </c>
      <c r="G36" s="18">
        <v>1.3</v>
      </c>
      <c r="H36" s="18">
        <v>1.3</v>
      </c>
      <c r="I36" s="18">
        <v>1.3</v>
      </c>
      <c r="J36" s="18">
        <v>1.3</v>
      </c>
      <c r="K36" s="28">
        <v>1.3</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v>4.0999999999999979</v>
      </c>
      <c r="C38" s="18">
        <v>3.3000000000000007</v>
      </c>
      <c r="D38" s="18">
        <v>2.8000000000000007</v>
      </c>
      <c r="E38" s="18">
        <v>2.3999999999999986</v>
      </c>
      <c r="F38" s="18">
        <v>2.3000000000000007</v>
      </c>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CO08TlYSLSAqsIiKZz63GEyMuK0SFlToSlNt+pOEGEy3+jnvNBXNVYpk239DaEGDqK/o9QjbcV3ZaE5bHaYxA==" saltValue="q3uQmEROf/6yqgkqfoYkfA==" spinCount="100000" sheet="1" objects="1" scenarios="1"/>
  <mergeCells count="5">
    <mergeCell ref="A1:K1"/>
    <mergeCell ref="B11:K12"/>
    <mergeCell ref="A25:A26"/>
    <mergeCell ref="B25:F25"/>
    <mergeCell ref="G25:K25"/>
  </mergeCells>
  <conditionalFormatting sqref="B51:K51">
    <cfRule type="containsText" dxfId="449" priority="1" operator="containsText" text="No">
      <formula>NOT(ISERROR(SEARCH("No",B51)))</formula>
    </cfRule>
    <cfRule type="containsText" dxfId="448" priority="2" operator="containsText" text="Yes">
      <formula>NOT(ISERROR(SEARCH("Yes",B51)))</formula>
    </cfRule>
  </conditionalFormatting>
  <hyperlinks>
    <hyperlink ref="A62" location="Index!A1" display="Back to Index" xr:uid="{437DB845-A1B9-43B8-AA06-A49A74D429E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47C3D7-6FE1-49FC-87BB-10431EE9B5A5}">
  <sheetPr codeName="Sheet2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168</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169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171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172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173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54.5</v>
      </c>
      <c r="C28" s="18">
        <v>54.5</v>
      </c>
      <c r="D28" s="18">
        <v>54.5</v>
      </c>
      <c r="E28" s="18">
        <v>54.5</v>
      </c>
      <c r="F28" s="18">
        <v>54.5</v>
      </c>
      <c r="G28" s="18">
        <v>54.5</v>
      </c>
      <c r="H28" s="18">
        <v>54.5</v>
      </c>
      <c r="I28" s="18">
        <v>54.5</v>
      </c>
      <c r="J28" s="18">
        <v>54.5</v>
      </c>
      <c r="K28" s="28">
        <v>54.5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20.100000000000001</v>
      </c>
      <c r="C30" s="18">
        <v>19.899999999999999</v>
      </c>
      <c r="D30" s="18">
        <v>19.8</v>
      </c>
      <c r="E30" s="18">
        <v>19.7</v>
      </c>
      <c r="F30" s="18">
        <v>19.7</v>
      </c>
      <c r="G30" s="18">
        <v>18.5</v>
      </c>
      <c r="H30" s="18">
        <v>18.600000000000001</v>
      </c>
      <c r="I30" s="18">
        <v>18.7</v>
      </c>
      <c r="J30" s="18">
        <v>18.8</v>
      </c>
      <c r="K30" s="28">
        <v>18.899999999999999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0.997</v>
      </c>
      <c r="H33" s="18">
        <v>0.997</v>
      </c>
      <c r="I33" s="18">
        <v>0.997</v>
      </c>
      <c r="J33" s="18">
        <v>0.997</v>
      </c>
      <c r="K33" s="28">
        <v>0.997</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19</v>
      </c>
      <c r="C35" s="18">
        <v>18.8</v>
      </c>
      <c r="D35" s="18">
        <v>18.7</v>
      </c>
      <c r="E35" s="18">
        <v>18.600000000000001</v>
      </c>
      <c r="F35" s="18">
        <v>18.600000000000001</v>
      </c>
      <c r="G35" s="18">
        <v>17.8</v>
      </c>
      <c r="H35" s="18">
        <v>17.899999999999999</v>
      </c>
      <c r="I35" s="18">
        <v>18</v>
      </c>
      <c r="J35" s="18">
        <v>18.100000000000001</v>
      </c>
      <c r="K35" s="28">
        <v>18.100000000000001</v>
      </c>
    </row>
    <row r="36" spans="1:11" ht="13.35" customHeight="1" x14ac:dyDescent="0.25">
      <c r="A36" s="21" t="s">
        <v>21</v>
      </c>
      <c r="B36" s="24">
        <v>1</v>
      </c>
      <c r="C36" s="18">
        <v>0.9</v>
      </c>
      <c r="D36" s="18">
        <v>0.9</v>
      </c>
      <c r="E36" s="18">
        <v>0.9</v>
      </c>
      <c r="F36" s="18">
        <v>0.9</v>
      </c>
      <c r="G36" s="18">
        <v>0.9</v>
      </c>
      <c r="H36" s="18">
        <v>0.9</v>
      </c>
      <c r="I36" s="18">
        <v>0.9</v>
      </c>
      <c r="J36" s="18">
        <v>0.9</v>
      </c>
      <c r="K36" s="28">
        <v>0.9</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7.4</v>
      </c>
      <c r="C42" s="18">
        <v>7.4</v>
      </c>
      <c r="D42" s="18">
        <v>7.4</v>
      </c>
      <c r="E42" s="18">
        <v>7.4</v>
      </c>
      <c r="F42" s="18">
        <v>7.4</v>
      </c>
      <c r="G42" s="18">
        <v>7.4</v>
      </c>
      <c r="H42" s="18">
        <v>7.4</v>
      </c>
      <c r="I42" s="18">
        <v>7.4</v>
      </c>
      <c r="J42" s="18">
        <v>7.4</v>
      </c>
      <c r="K42" s="28">
        <v>7.4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1">
        <v>30</v>
      </c>
      <c r="D46" s="51">
        <v>30</v>
      </c>
      <c r="E46" s="51">
        <v>30</v>
      </c>
      <c r="F46" s="51">
        <v>30</v>
      </c>
      <c r="G46" s="51">
        <v>30</v>
      </c>
      <c r="H46" s="51">
        <v>30</v>
      </c>
      <c r="I46" s="51">
        <v>30</v>
      </c>
      <c r="J46" s="51">
        <v>30</v>
      </c>
      <c r="K46" s="51">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CQ7gBCn6r3MeBmxFM41XSuMDjhAxx8ehiid3r0iGyoIXJ1AiXrKYQn9+sUy10xMZSwsg+/XdeCy5vVqAaStaw==" saltValue="BmHmLEXRuZJ/uGf8Z3QLrw==" spinCount="100000" sheet="1" objects="1" scenarios="1"/>
  <mergeCells count="5">
    <mergeCell ref="A1:K1"/>
    <mergeCell ref="B11:K12"/>
    <mergeCell ref="A25:A26"/>
    <mergeCell ref="B25:F25"/>
    <mergeCell ref="G25:K25"/>
  </mergeCells>
  <conditionalFormatting sqref="B51:K51">
    <cfRule type="containsText" dxfId="447" priority="1" operator="containsText" text="No">
      <formula>NOT(ISERROR(SEARCH("No",B51)))</formula>
    </cfRule>
    <cfRule type="containsText" dxfId="446" priority="2" operator="containsText" text="Yes">
      <formula>NOT(ISERROR(SEARCH("Yes",B51)))</formula>
    </cfRule>
  </conditionalFormatting>
  <hyperlinks>
    <hyperlink ref="A62" location="Index!A1" display="Back to Index" xr:uid="{10DF1AD9-57B1-41BF-B230-5F913E045A5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79B8B9-CD71-4B4E-B636-19833632A733}">
  <sheetPr codeName="Sheet2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174</v>
      </c>
      <c r="H2" s="12" t="s">
        <v>6</v>
      </c>
      <c r="I2" s="15" t="s">
        <v>178</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175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176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177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57.2</v>
      </c>
      <c r="C28" s="18">
        <v>57.2</v>
      </c>
      <c r="D28" s="18">
        <v>57.2</v>
      </c>
      <c r="E28" s="18">
        <v>57.2</v>
      </c>
      <c r="F28" s="18">
        <v>57.2</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19.3</v>
      </c>
      <c r="C30" s="18">
        <v>19.100000000000001</v>
      </c>
      <c r="D30" s="18">
        <v>19</v>
      </c>
      <c r="E30" s="18">
        <v>18.7</v>
      </c>
      <c r="F30" s="18">
        <v>18.600000000000001</v>
      </c>
      <c r="G30" s="18">
        <v>15.7</v>
      </c>
      <c r="H30" s="18">
        <v>15.7</v>
      </c>
      <c r="I30" s="18">
        <v>15.7</v>
      </c>
      <c r="J30" s="18">
        <v>15.6</v>
      </c>
      <c r="K30" s="28">
        <v>15.4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0.99299999999999999</v>
      </c>
      <c r="C33" s="18">
        <v>0.99299999999999999</v>
      </c>
      <c r="D33" s="18">
        <v>0.99299999999999999</v>
      </c>
      <c r="E33" s="18">
        <v>0.99299999999999999</v>
      </c>
      <c r="F33" s="18">
        <v>0.99299999999999999</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33.5</v>
      </c>
      <c r="H34" s="18">
        <v>33.5</v>
      </c>
      <c r="I34" s="18">
        <v>33.5</v>
      </c>
      <c r="J34" s="18">
        <v>33.5</v>
      </c>
      <c r="K34" s="28">
        <v>33.5</v>
      </c>
    </row>
    <row r="35" spans="1:11" ht="13.35" customHeight="1" x14ac:dyDescent="0.25">
      <c r="A35" s="21" t="s">
        <v>20</v>
      </c>
      <c r="B35" s="24">
        <v>17.399999999999999</v>
      </c>
      <c r="C35" s="18">
        <v>17.2</v>
      </c>
      <c r="D35" s="18">
        <v>17.2</v>
      </c>
      <c r="E35" s="18">
        <v>16.899999999999999</v>
      </c>
      <c r="F35" s="18">
        <v>16.8</v>
      </c>
      <c r="G35" s="18">
        <v>14.4</v>
      </c>
      <c r="H35" s="18">
        <v>14.4</v>
      </c>
      <c r="I35" s="18">
        <v>14.4</v>
      </c>
      <c r="J35" s="18">
        <v>14.3</v>
      </c>
      <c r="K35" s="28">
        <v>14.1</v>
      </c>
    </row>
    <row r="36" spans="1:11" ht="13.35" customHeight="1" x14ac:dyDescent="0.25">
      <c r="A36" s="21" t="s">
        <v>21</v>
      </c>
      <c r="B36" s="24">
        <v>0.9</v>
      </c>
      <c r="C36" s="18">
        <v>0.9</v>
      </c>
      <c r="D36" s="18">
        <v>0.9</v>
      </c>
      <c r="E36" s="18">
        <v>0.8</v>
      </c>
      <c r="F36" s="18">
        <v>0.8</v>
      </c>
      <c r="G36" s="18">
        <v>0.7</v>
      </c>
      <c r="H36" s="18">
        <v>0.7</v>
      </c>
      <c r="I36" s="18">
        <v>0.7</v>
      </c>
      <c r="J36" s="18">
        <v>0.7</v>
      </c>
      <c r="K36" s="28">
        <v>0.7</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2.7</v>
      </c>
      <c r="C42" s="18">
        <v>2.7</v>
      </c>
      <c r="D42" s="18">
        <v>2.7</v>
      </c>
      <c r="E42" s="18">
        <v>2.7</v>
      </c>
      <c r="F42" s="18">
        <v>2.7</v>
      </c>
      <c r="G42" s="18">
        <v>2.7</v>
      </c>
      <c r="H42" s="18">
        <v>2.7</v>
      </c>
      <c r="I42" s="18">
        <v>2.7</v>
      </c>
      <c r="J42" s="18">
        <v>2.7</v>
      </c>
      <c r="K42" s="28">
        <v>2.7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GYYWp/gEV5U2qiSMZBeGuLb8YXxI7A24A1qE98VRWDJA4wNLdGlcpxRWs3O82rEKD6kOKzIrrhcU9ygM4sl5A==" saltValue="oGv8OlO6M7GFsPbhxmzVxA==" spinCount="100000" sheet="1" objects="1" scenarios="1"/>
  <mergeCells count="5">
    <mergeCell ref="A1:K1"/>
    <mergeCell ref="B11:K12"/>
    <mergeCell ref="A25:A26"/>
    <mergeCell ref="B25:F25"/>
    <mergeCell ref="G25:K25"/>
  </mergeCells>
  <conditionalFormatting sqref="B51:K51">
    <cfRule type="containsText" dxfId="445" priority="1" operator="containsText" text="No">
      <formula>NOT(ISERROR(SEARCH("No",B51)))</formula>
    </cfRule>
    <cfRule type="containsText" dxfId="444" priority="2" operator="containsText" text="Yes">
      <formula>NOT(ISERROR(SEARCH("Yes",B51)))</formula>
    </cfRule>
  </conditionalFormatting>
  <hyperlinks>
    <hyperlink ref="A62" location="Index!A1" display="Back to Index" xr:uid="{2FF42298-4986-4511-B2F2-835BB92B617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62ED58-BB09-4DC2-B42F-BEE05F6F07C8}">
  <sheetPr codeName="Sheet2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179</v>
      </c>
      <c r="H2" s="12" t="s">
        <v>6</v>
      </c>
      <c r="I2" s="15" t="s">
        <v>186</v>
      </c>
    </row>
    <row r="3" spans="1:11" ht="13.35" customHeight="1" x14ac:dyDescent="0.25">
      <c r="A3" s="3"/>
      <c r="B3" s="5"/>
      <c r="C3" s="4"/>
      <c r="D3" s="4"/>
      <c r="E3" s="4"/>
      <c r="F3" s="4"/>
      <c r="G3" s="4"/>
      <c r="H3" s="4"/>
      <c r="I3" s="4"/>
      <c r="J3" s="4"/>
    </row>
    <row r="4" spans="1:11" ht="13.35" customHeight="1" x14ac:dyDescent="0.25">
      <c r="A4" s="10" t="s">
        <v>2</v>
      </c>
      <c r="B4" s="5" t="s">
        <v>180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182</v>
      </c>
      <c r="C8" s="4"/>
      <c r="D8" s="4"/>
      <c r="E8" s="4"/>
      <c r="F8" s="4"/>
      <c r="G8" s="4"/>
      <c r="H8" s="4"/>
      <c r="I8" s="4"/>
      <c r="J8" s="4"/>
    </row>
    <row r="9" spans="1:11" ht="13.35" customHeight="1" x14ac:dyDescent="0.25">
      <c r="A9" s="10" t="s">
        <v>3</v>
      </c>
      <c r="B9" s="5" t="s">
        <v>183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184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185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37.9</v>
      </c>
      <c r="C28" s="18">
        <v>37.9</v>
      </c>
      <c r="D28" s="18">
        <v>37.9</v>
      </c>
      <c r="E28" s="18">
        <v>37.9</v>
      </c>
      <c r="F28" s="18">
        <v>37.9</v>
      </c>
      <c r="G28" s="18">
        <v>40.5</v>
      </c>
      <c r="H28" s="18">
        <v>40.5</v>
      </c>
      <c r="I28" s="18">
        <v>40.5</v>
      </c>
      <c r="J28" s="18">
        <v>40.5</v>
      </c>
      <c r="K28" s="28">
        <v>40.5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21.1</v>
      </c>
      <c r="C30" s="18">
        <v>20.5</v>
      </c>
      <c r="D30" s="18">
        <v>20.100000000000001</v>
      </c>
      <c r="E30" s="18">
        <v>19.8</v>
      </c>
      <c r="F30" s="18">
        <v>19.7</v>
      </c>
      <c r="G30" s="18">
        <v>16.100000000000001</v>
      </c>
      <c r="H30" s="18">
        <v>16.100000000000001</v>
      </c>
      <c r="I30" s="18">
        <v>16.100000000000001</v>
      </c>
      <c r="J30" s="18">
        <v>16.100000000000001</v>
      </c>
      <c r="K30" s="28">
        <v>16.100000000000001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19.100000000000001</v>
      </c>
      <c r="C34" s="18">
        <v>19.100000000000001</v>
      </c>
      <c r="D34" s="18">
        <v>19.100000000000001</v>
      </c>
      <c r="E34" s="18">
        <v>19.100000000000001</v>
      </c>
      <c r="F34" s="18">
        <v>19.100000000000001</v>
      </c>
      <c r="G34" s="18">
        <v>20.399999999999999</v>
      </c>
      <c r="H34" s="18">
        <v>20.399999999999999</v>
      </c>
      <c r="I34" s="18">
        <v>20.399999999999999</v>
      </c>
      <c r="J34" s="18">
        <v>20.399999999999999</v>
      </c>
      <c r="K34" s="28">
        <v>20.399999999999999</v>
      </c>
    </row>
    <row r="35" spans="1:11" ht="13.35" customHeight="1" x14ac:dyDescent="0.25">
      <c r="A35" s="21" t="s">
        <v>20</v>
      </c>
      <c r="B35" s="24">
        <v>18.899999999999999</v>
      </c>
      <c r="C35" s="18">
        <v>18.3</v>
      </c>
      <c r="D35" s="18">
        <v>18</v>
      </c>
      <c r="E35" s="18">
        <v>17.7</v>
      </c>
      <c r="F35" s="18">
        <v>17.600000000000001</v>
      </c>
      <c r="G35" s="18">
        <v>15.1</v>
      </c>
      <c r="H35" s="18">
        <v>15.1</v>
      </c>
      <c r="I35" s="18">
        <v>15.2</v>
      </c>
      <c r="J35" s="18">
        <v>15.2</v>
      </c>
      <c r="K35" s="28">
        <v>15.2</v>
      </c>
    </row>
    <row r="36" spans="1:11" ht="13.35" customHeight="1" x14ac:dyDescent="0.25">
      <c r="A36" s="21" t="s">
        <v>21</v>
      </c>
      <c r="B36" s="24">
        <v>0.9</v>
      </c>
      <c r="C36" s="18">
        <v>0.9</v>
      </c>
      <c r="D36" s="18">
        <v>0.9</v>
      </c>
      <c r="E36" s="18">
        <v>0.9</v>
      </c>
      <c r="F36" s="18">
        <v>0.9</v>
      </c>
      <c r="G36" s="18">
        <v>0.8</v>
      </c>
      <c r="H36" s="18">
        <v>0.8</v>
      </c>
      <c r="I36" s="18">
        <v>0.8</v>
      </c>
      <c r="J36" s="18">
        <v>0.8</v>
      </c>
      <c r="K36" s="28">
        <v>0.8</v>
      </c>
    </row>
    <row r="37" spans="1:11" ht="13.35" customHeight="1" x14ac:dyDescent="0.25">
      <c r="A37" s="21" t="s">
        <v>22</v>
      </c>
      <c r="B37" s="24">
        <v>1</v>
      </c>
      <c r="C37" s="18">
        <v>1</v>
      </c>
      <c r="D37" s="18">
        <v>1</v>
      </c>
      <c r="E37" s="18">
        <v>1</v>
      </c>
      <c r="F37" s="18">
        <v>1</v>
      </c>
      <c r="G37" s="18">
        <v>1</v>
      </c>
      <c r="H37" s="18">
        <v>1</v>
      </c>
      <c r="I37" s="18">
        <v>1</v>
      </c>
      <c r="J37" s="18">
        <v>1</v>
      </c>
      <c r="K37" s="28">
        <v>1</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23</v>
      </c>
      <c r="C39" s="18">
        <v>23</v>
      </c>
      <c r="D39" s="18">
        <v>23</v>
      </c>
      <c r="E39" s="18">
        <v>23</v>
      </c>
      <c r="F39" s="18">
        <v>23</v>
      </c>
      <c r="G39" s="18">
        <v>25.5</v>
      </c>
      <c r="H39" s="18">
        <v>25.5</v>
      </c>
      <c r="I39" s="18">
        <v>25.5</v>
      </c>
      <c r="J39" s="18">
        <v>25.5</v>
      </c>
      <c r="K39" s="28">
        <v>25.5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6.5</v>
      </c>
      <c r="C42" s="18">
        <v>6.5</v>
      </c>
      <c r="D42" s="18">
        <v>6.5</v>
      </c>
      <c r="E42" s="18">
        <v>6.5</v>
      </c>
      <c r="F42" s="18">
        <v>6.5</v>
      </c>
      <c r="G42" s="18">
        <v>6.5</v>
      </c>
      <c r="H42" s="18">
        <v>6.5</v>
      </c>
      <c r="I42" s="18">
        <v>6.5</v>
      </c>
      <c r="J42" s="18">
        <v>6.5</v>
      </c>
      <c r="K42" s="28">
        <v>6.5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27.5</v>
      </c>
      <c r="C46" s="52">
        <v>27.5</v>
      </c>
      <c r="D46" s="52">
        <v>27.5</v>
      </c>
      <c r="E46" s="52">
        <v>27.5</v>
      </c>
      <c r="F46" s="52">
        <v>27.5</v>
      </c>
      <c r="G46" s="52">
        <v>27.5</v>
      </c>
      <c r="H46" s="52">
        <v>27.5</v>
      </c>
      <c r="I46" s="52">
        <v>27.5</v>
      </c>
      <c r="J46" s="52">
        <v>27.5</v>
      </c>
      <c r="K46" s="53">
        <v>27.5</v>
      </c>
    </row>
    <row r="47" spans="1:11" ht="13.35" customHeight="1" x14ac:dyDescent="0.25">
      <c r="A47" s="50" t="s">
        <v>1481</v>
      </c>
      <c r="B47" s="51">
        <v>12.5</v>
      </c>
      <c r="C47" s="52">
        <v>12.5</v>
      </c>
      <c r="D47" s="52">
        <v>12.5</v>
      </c>
      <c r="E47" s="52">
        <v>12.5</v>
      </c>
      <c r="F47" s="52">
        <v>12.5</v>
      </c>
      <c r="G47" s="52">
        <v>12.5</v>
      </c>
      <c r="H47" s="52">
        <v>12.5</v>
      </c>
      <c r="I47" s="52">
        <v>12.5</v>
      </c>
      <c r="J47" s="52">
        <v>12.5</v>
      </c>
      <c r="K47" s="53">
        <v>12.5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GG3tgG76ClnDwP5kI53Q7TLytCjMFG0NmxnSdbeHyuBqIhU5Lc+JcZSDE78hf+866m82bXRMbYXkbfag/cktmw==" saltValue="8aHJzIt/PQstcM2ahEfQSw==" spinCount="100000" sheet="1" objects="1" scenarios="1"/>
  <mergeCells count="5">
    <mergeCell ref="A1:K1"/>
    <mergeCell ref="B11:K12"/>
    <mergeCell ref="A25:A26"/>
    <mergeCell ref="B25:F25"/>
    <mergeCell ref="G25:K25"/>
  </mergeCells>
  <conditionalFormatting sqref="B51:K51">
    <cfRule type="containsText" dxfId="443" priority="1" operator="containsText" text="No">
      <formula>NOT(ISERROR(SEARCH("No",B51)))</formula>
    </cfRule>
    <cfRule type="containsText" dxfId="442" priority="2" operator="containsText" text="Yes">
      <formula>NOT(ISERROR(SEARCH("Yes",B51)))</formula>
    </cfRule>
  </conditionalFormatting>
  <hyperlinks>
    <hyperlink ref="A62" location="Index!A1" display="Back to Index" xr:uid="{0FD7DE21-A699-4191-AB6C-023BA70A0EA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405048-4FB7-4E20-A4F5-63F90FD7E0CA}">
  <sheetPr codeName="Sheet2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187</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190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191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192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47.8</v>
      </c>
      <c r="C28" s="18">
        <v>47.8</v>
      </c>
      <c r="D28" s="18">
        <v>47.8</v>
      </c>
      <c r="E28" s="18">
        <v>47.8</v>
      </c>
      <c r="F28" s="18">
        <v>47.8</v>
      </c>
      <c r="G28" s="18">
        <v>47.8</v>
      </c>
      <c r="H28" s="18">
        <v>47.8</v>
      </c>
      <c r="I28" s="18">
        <v>47.8</v>
      </c>
      <c r="J28" s="18">
        <v>47.8</v>
      </c>
      <c r="K28" s="28">
        <v>47.8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24.5</v>
      </c>
      <c r="C30" s="18">
        <v>24.4</v>
      </c>
      <c r="D30" s="18">
        <v>24.3</v>
      </c>
      <c r="E30" s="18">
        <v>24.2</v>
      </c>
      <c r="F30" s="18">
        <v>24.2</v>
      </c>
      <c r="G30" s="18">
        <v>18.5</v>
      </c>
      <c r="H30" s="18">
        <v>18.5</v>
      </c>
      <c r="I30" s="18">
        <v>18.600000000000001</v>
      </c>
      <c r="J30" s="18">
        <v>18.600000000000001</v>
      </c>
      <c r="K30" s="28">
        <v>18.600000000000001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0.999</v>
      </c>
      <c r="H33" s="18">
        <v>0.999</v>
      </c>
      <c r="I33" s="18">
        <v>0.999</v>
      </c>
      <c r="J33" s="18">
        <v>0.999</v>
      </c>
      <c r="K33" s="28">
        <v>0.999</v>
      </c>
    </row>
    <row r="34" spans="1:11" ht="13.35" customHeight="1" x14ac:dyDescent="0.25">
      <c r="A34" s="21" t="s">
        <v>19</v>
      </c>
      <c r="B34" s="24">
        <v>25</v>
      </c>
      <c r="C34" s="18">
        <v>25</v>
      </c>
      <c r="D34" s="18">
        <v>25</v>
      </c>
      <c r="E34" s="18">
        <v>25</v>
      </c>
      <c r="F34" s="18">
        <v>25</v>
      </c>
      <c r="G34" s="18">
        <v>28</v>
      </c>
      <c r="H34" s="18">
        <v>28</v>
      </c>
      <c r="I34" s="18">
        <v>28</v>
      </c>
      <c r="J34" s="18">
        <v>28</v>
      </c>
      <c r="K34" s="28">
        <v>28</v>
      </c>
    </row>
    <row r="35" spans="1:11" ht="13.35" customHeight="1" x14ac:dyDescent="0.25">
      <c r="A35" s="21" t="s">
        <v>20</v>
      </c>
      <c r="B35" s="24">
        <v>22.4</v>
      </c>
      <c r="C35" s="18">
        <v>22.3</v>
      </c>
      <c r="D35" s="18">
        <v>22.2</v>
      </c>
      <c r="E35" s="18">
        <v>22.1</v>
      </c>
      <c r="F35" s="18">
        <v>22.1</v>
      </c>
      <c r="G35" s="18">
        <v>16.8</v>
      </c>
      <c r="H35" s="18">
        <v>16.899999999999999</v>
      </c>
      <c r="I35" s="18">
        <v>17</v>
      </c>
      <c r="J35" s="18">
        <v>17</v>
      </c>
      <c r="K35" s="28">
        <v>17</v>
      </c>
    </row>
    <row r="36" spans="1:11" ht="13.35" customHeight="1" x14ac:dyDescent="0.25">
      <c r="A36" s="21" t="s">
        <v>21</v>
      </c>
      <c r="B36" s="24">
        <v>1.1000000000000001</v>
      </c>
      <c r="C36" s="18">
        <v>1.1000000000000001</v>
      </c>
      <c r="D36" s="18">
        <v>1.1000000000000001</v>
      </c>
      <c r="E36" s="18">
        <v>1.1000000000000001</v>
      </c>
      <c r="F36" s="18">
        <v>1.1000000000000001</v>
      </c>
      <c r="G36" s="18">
        <v>0.8</v>
      </c>
      <c r="H36" s="18">
        <v>0.8</v>
      </c>
      <c r="I36" s="18">
        <v>0.9</v>
      </c>
      <c r="J36" s="18">
        <v>0.9</v>
      </c>
      <c r="K36" s="28">
        <v>0.9</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27</v>
      </c>
      <c r="C39" s="18">
        <v>27</v>
      </c>
      <c r="D39" s="18">
        <v>27</v>
      </c>
      <c r="E39" s="18">
        <v>27</v>
      </c>
      <c r="F39" s="18">
        <v>27</v>
      </c>
      <c r="G39" s="18">
        <v>30</v>
      </c>
      <c r="H39" s="18">
        <v>30</v>
      </c>
      <c r="I39" s="18">
        <v>30</v>
      </c>
      <c r="J39" s="18">
        <v>30</v>
      </c>
      <c r="K39" s="28">
        <v>30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ULwQQi5bmDXAWsvu6PtSxllRz59xqap6gX4g9R2bE2tMASWDg0tbl30BHFEsG8x4DFM0+CQgFSFy7EiFyV5Zw==" saltValue="aujgaCTT5/CQDjxaWel+uA==" spinCount="100000" sheet="1" objects="1" scenarios="1"/>
  <mergeCells count="5">
    <mergeCell ref="A1:K1"/>
    <mergeCell ref="B11:K12"/>
    <mergeCell ref="A25:A26"/>
    <mergeCell ref="B25:F25"/>
    <mergeCell ref="G25:K25"/>
  </mergeCells>
  <conditionalFormatting sqref="B51:K51">
    <cfRule type="containsText" dxfId="441" priority="1" operator="containsText" text="No">
      <formula>NOT(ISERROR(SEARCH("No",B51)))</formula>
    </cfRule>
    <cfRule type="containsText" dxfId="440" priority="2" operator="containsText" text="Yes">
      <formula>NOT(ISERROR(SEARCH("Yes",B51)))</formula>
    </cfRule>
  </conditionalFormatting>
  <hyperlinks>
    <hyperlink ref="A62" location="Index!A1" display="Back to Index" xr:uid="{B5624BCA-F5F4-4613-A3D0-97BF97EC38D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D88204-B590-49BC-9FCA-7D0D9B514E6B}">
  <sheetPr codeName="Sheet2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193</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194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195</v>
      </c>
      <c r="C8" s="4"/>
      <c r="D8" s="4"/>
      <c r="E8" s="4"/>
      <c r="F8" s="4"/>
      <c r="G8" s="4"/>
      <c r="H8" s="4"/>
      <c r="I8" s="4"/>
      <c r="J8" s="4"/>
    </row>
    <row r="9" spans="1:11" ht="13.35" customHeight="1" x14ac:dyDescent="0.25">
      <c r="A9" s="10" t="s">
        <v>3</v>
      </c>
      <c r="B9" s="5" t="s">
        <v>196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197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198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33.799999999999997</v>
      </c>
      <c r="C30" s="18">
        <v>33.4</v>
      </c>
      <c r="D30" s="18">
        <v>33.200000000000003</v>
      </c>
      <c r="E30" s="18">
        <v>32.799999999999997</v>
      </c>
      <c r="F30" s="18">
        <v>32.700000000000003</v>
      </c>
      <c r="G30" s="18">
        <v>28.9</v>
      </c>
      <c r="H30" s="18">
        <v>28.9</v>
      </c>
      <c r="I30" s="18">
        <v>29</v>
      </c>
      <c r="J30" s="18">
        <v>28.9</v>
      </c>
      <c r="K30" s="28">
        <v>28.7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31.4</v>
      </c>
      <c r="C35" s="18">
        <v>31.1</v>
      </c>
      <c r="D35" s="18">
        <v>30.9</v>
      </c>
      <c r="E35" s="18">
        <v>30.5</v>
      </c>
      <c r="F35" s="18">
        <v>30.4</v>
      </c>
      <c r="G35" s="18">
        <v>26.6</v>
      </c>
      <c r="H35" s="18">
        <v>26.6</v>
      </c>
      <c r="I35" s="18">
        <v>26.6</v>
      </c>
      <c r="J35" s="18">
        <v>26.5</v>
      </c>
      <c r="K35" s="28">
        <v>26.4</v>
      </c>
    </row>
    <row r="36" spans="1:11" ht="13.35" customHeight="1" x14ac:dyDescent="0.25">
      <c r="A36" s="21" t="s">
        <v>21</v>
      </c>
      <c r="B36" s="24">
        <v>1.6</v>
      </c>
      <c r="C36" s="18">
        <v>1.6</v>
      </c>
      <c r="D36" s="18">
        <v>1.5</v>
      </c>
      <c r="E36" s="18">
        <v>1.5</v>
      </c>
      <c r="F36" s="18">
        <v>1.5</v>
      </c>
      <c r="G36" s="18">
        <v>1.3</v>
      </c>
      <c r="H36" s="18">
        <v>1.3</v>
      </c>
      <c r="I36" s="18">
        <v>1.3</v>
      </c>
      <c r="J36" s="18">
        <v>1.3</v>
      </c>
      <c r="K36" s="28">
        <v>1.3</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v>9.9999999999997868E-2</v>
      </c>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fANUvAcxg2QcPZOpR9YVsdbyqTYZmNmV+4zqRKIHfFRSeysXuSemGRb4cDORlwSlDRa2iBO8PFivs5+C0T2Ig==" saltValue="DECBWpu8AG6pLnVb0opYBA==" spinCount="100000" sheet="1" objects="1" scenarios="1"/>
  <mergeCells count="5">
    <mergeCell ref="A1:K1"/>
    <mergeCell ref="B11:K12"/>
    <mergeCell ref="A25:A26"/>
    <mergeCell ref="B25:F25"/>
    <mergeCell ref="G25:K25"/>
  </mergeCells>
  <conditionalFormatting sqref="B51:K51">
    <cfRule type="containsText" dxfId="439" priority="1" operator="containsText" text="No">
      <formula>NOT(ISERROR(SEARCH("No",B51)))</formula>
    </cfRule>
    <cfRule type="containsText" dxfId="438" priority="2" operator="containsText" text="Yes">
      <formula>NOT(ISERROR(SEARCH("Yes",B51)))</formula>
    </cfRule>
  </conditionalFormatting>
  <hyperlinks>
    <hyperlink ref="A62" location="Index!A1" display="Back to Index" xr:uid="{D680F24D-2E55-4874-ABA1-78A121C89E9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86E626-AA80-4601-A86B-D2D867AE2953}">
  <sheetPr codeName="Sheet2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200</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201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202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203</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204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205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66</v>
      </c>
      <c r="C28" s="18">
        <v>66</v>
      </c>
      <c r="D28" s="18">
        <v>66</v>
      </c>
      <c r="E28" s="18">
        <v>66</v>
      </c>
      <c r="F28" s="18">
        <v>66</v>
      </c>
      <c r="G28" s="18">
        <v>66</v>
      </c>
      <c r="H28" s="18">
        <v>66</v>
      </c>
      <c r="I28" s="18">
        <v>66</v>
      </c>
      <c r="J28" s="18">
        <v>66</v>
      </c>
      <c r="K28" s="28">
        <v>66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21.7</v>
      </c>
      <c r="C30" s="18">
        <v>21.5</v>
      </c>
      <c r="D30" s="18">
        <v>21.4</v>
      </c>
      <c r="E30" s="18">
        <v>21.3</v>
      </c>
      <c r="F30" s="18">
        <v>21.3</v>
      </c>
      <c r="G30" s="18">
        <v>19.3</v>
      </c>
      <c r="H30" s="18">
        <v>19.399999999999999</v>
      </c>
      <c r="I30" s="18">
        <v>19.5</v>
      </c>
      <c r="J30" s="18">
        <v>19.600000000000001</v>
      </c>
      <c r="K30" s="28">
        <v>19.600000000000001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0.996</v>
      </c>
      <c r="H33" s="18">
        <v>0.996</v>
      </c>
      <c r="I33" s="18">
        <v>0.996</v>
      </c>
      <c r="J33" s="18">
        <v>0.996</v>
      </c>
      <c r="K33" s="28">
        <v>0.996</v>
      </c>
    </row>
    <row r="34" spans="1:11" ht="13.35" customHeight="1" x14ac:dyDescent="0.25">
      <c r="A34" s="21" t="s">
        <v>19</v>
      </c>
      <c r="B34" s="24">
        <v>34.5</v>
      </c>
      <c r="C34" s="18">
        <v>34.5</v>
      </c>
      <c r="D34" s="18">
        <v>34.5</v>
      </c>
      <c r="E34" s="18">
        <v>34.5</v>
      </c>
      <c r="F34" s="18">
        <v>34.5</v>
      </c>
      <c r="G34" s="18">
        <v>39</v>
      </c>
      <c r="H34" s="18">
        <v>39</v>
      </c>
      <c r="I34" s="18">
        <v>39</v>
      </c>
      <c r="J34" s="18">
        <v>39</v>
      </c>
      <c r="K34" s="28">
        <v>39</v>
      </c>
    </row>
    <row r="35" spans="1:11" ht="13.35" customHeight="1" x14ac:dyDescent="0.25">
      <c r="A35" s="21" t="s">
        <v>20</v>
      </c>
      <c r="B35" s="24">
        <v>20.5</v>
      </c>
      <c r="C35" s="18">
        <v>20.3</v>
      </c>
      <c r="D35" s="18">
        <v>20.3</v>
      </c>
      <c r="E35" s="18">
        <v>20.100000000000001</v>
      </c>
      <c r="F35" s="18">
        <v>20.2</v>
      </c>
      <c r="G35" s="18">
        <v>18</v>
      </c>
      <c r="H35" s="18">
        <v>18.100000000000001</v>
      </c>
      <c r="I35" s="18">
        <v>18.3</v>
      </c>
      <c r="J35" s="18">
        <v>18.3</v>
      </c>
      <c r="K35" s="28">
        <v>18.399999999999999</v>
      </c>
    </row>
    <row r="36" spans="1:11" ht="13.35" customHeight="1" x14ac:dyDescent="0.25">
      <c r="A36" s="21" t="s">
        <v>21</v>
      </c>
      <c r="B36" s="24">
        <v>1</v>
      </c>
      <c r="C36" s="18">
        <v>1</v>
      </c>
      <c r="D36" s="18">
        <v>1</v>
      </c>
      <c r="E36" s="18">
        <v>1</v>
      </c>
      <c r="F36" s="18">
        <v>1</v>
      </c>
      <c r="G36" s="18">
        <v>0.9</v>
      </c>
      <c r="H36" s="18">
        <v>0.9</v>
      </c>
      <c r="I36" s="18">
        <v>0.9</v>
      </c>
      <c r="J36" s="18">
        <v>0.9</v>
      </c>
      <c r="K36" s="28">
        <v>0.9</v>
      </c>
    </row>
    <row r="37" spans="1:11" ht="13.35" customHeight="1" x14ac:dyDescent="0.25">
      <c r="A37" s="21" t="s">
        <v>22</v>
      </c>
      <c r="B37" s="24">
        <v>22.5</v>
      </c>
      <c r="C37" s="18">
        <v>22.5</v>
      </c>
      <c r="D37" s="18">
        <v>22.5</v>
      </c>
      <c r="E37" s="18">
        <v>22.5</v>
      </c>
      <c r="F37" s="18">
        <v>22.5</v>
      </c>
      <c r="G37" s="18">
        <v>22.5</v>
      </c>
      <c r="H37" s="18">
        <v>22.5</v>
      </c>
      <c r="I37" s="18">
        <v>22.5</v>
      </c>
      <c r="J37" s="18">
        <v>22.5</v>
      </c>
      <c r="K37" s="28">
        <v>22.5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37.5</v>
      </c>
      <c r="C39" s="18">
        <v>37.5</v>
      </c>
      <c r="D39" s="18">
        <v>37.5</v>
      </c>
      <c r="E39" s="18">
        <v>37.5</v>
      </c>
      <c r="F39" s="18">
        <v>37.5</v>
      </c>
      <c r="G39" s="18">
        <v>42</v>
      </c>
      <c r="H39" s="18">
        <v>42</v>
      </c>
      <c r="I39" s="18">
        <v>42</v>
      </c>
      <c r="J39" s="18">
        <v>42</v>
      </c>
      <c r="K39" s="28">
        <v>42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5.4</v>
      </c>
      <c r="C42" s="18">
        <v>5.4</v>
      </c>
      <c r="D42" s="18">
        <v>5.4</v>
      </c>
      <c r="E42" s="18">
        <v>5.4</v>
      </c>
      <c r="F42" s="18">
        <v>5.4</v>
      </c>
      <c r="G42" s="18">
        <v>5.4</v>
      </c>
      <c r="H42" s="18">
        <v>5.4</v>
      </c>
      <c r="I42" s="18">
        <v>5.4</v>
      </c>
      <c r="J42" s="18">
        <v>5.4</v>
      </c>
      <c r="K42" s="28">
        <v>5.4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KpNa94dOYSMDyVb8HlhLxNAfowKn3H8E3jvdoEEpbgZZLy5BBajjl3tHvkzPDyXoxvKXkmFUB4ijIlhpWbzzA==" saltValue="NW62XQAeX8WRipKwFeEzZQ==" spinCount="100000" sheet="1" objects="1" scenarios="1"/>
  <mergeCells count="5">
    <mergeCell ref="A1:K1"/>
    <mergeCell ref="B11:K12"/>
    <mergeCell ref="A25:A26"/>
    <mergeCell ref="B25:F25"/>
    <mergeCell ref="G25:K25"/>
  </mergeCells>
  <conditionalFormatting sqref="B51:K51">
    <cfRule type="containsText" dxfId="437" priority="1" operator="containsText" text="No">
      <formula>NOT(ISERROR(SEARCH("No",B51)))</formula>
    </cfRule>
    <cfRule type="containsText" dxfId="436" priority="2" operator="containsText" text="Yes">
      <formula>NOT(ISERROR(SEARCH("Yes",B51)))</formula>
    </cfRule>
  </conditionalFormatting>
  <hyperlinks>
    <hyperlink ref="A62" location="Index!A1" display="Back to Index" xr:uid="{E5C14A49-E12E-4C89-ADFF-2BF26075B7F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D248D9-F422-4647-A6AD-AD993FEF0951}">
  <sheetPr codeName="Sheet2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206</v>
      </c>
      <c r="H2" s="12" t="s">
        <v>6</v>
      </c>
      <c r="I2" s="15" t="s">
        <v>212</v>
      </c>
    </row>
    <row r="3" spans="1:11" ht="13.35" customHeight="1" x14ac:dyDescent="0.25">
      <c r="A3" s="3"/>
      <c r="B3" s="5"/>
      <c r="C3" s="4"/>
      <c r="D3" s="4"/>
      <c r="E3" s="4"/>
      <c r="F3" s="4"/>
      <c r="G3" s="4"/>
      <c r="H3" s="4"/>
      <c r="I3" s="4"/>
      <c r="J3" s="4"/>
    </row>
    <row r="4" spans="1:11" ht="13.35" customHeight="1" x14ac:dyDescent="0.25">
      <c r="A4" s="10" t="s">
        <v>2</v>
      </c>
      <c r="B4" s="5" t="s">
        <v>207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209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210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211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15.6</v>
      </c>
      <c r="C28" s="18">
        <v>15.6</v>
      </c>
      <c r="D28" s="18">
        <v>15.6</v>
      </c>
      <c r="E28" s="18">
        <v>15.6</v>
      </c>
      <c r="F28" s="18">
        <v>15.6</v>
      </c>
      <c r="G28" s="18">
        <v>15.6</v>
      </c>
      <c r="H28" s="18">
        <v>15.6</v>
      </c>
      <c r="I28" s="18">
        <v>15.6</v>
      </c>
      <c r="J28" s="18">
        <v>15.6</v>
      </c>
      <c r="K28" s="28">
        <v>15.6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6.9</v>
      </c>
      <c r="C30" s="18">
        <v>6.8</v>
      </c>
      <c r="D30" s="18">
        <v>6.7</v>
      </c>
      <c r="E30" s="18">
        <v>6.6</v>
      </c>
      <c r="F30" s="18">
        <v>6.6</v>
      </c>
      <c r="G30" s="18">
        <v>5</v>
      </c>
      <c r="H30" s="18">
        <v>5</v>
      </c>
      <c r="I30" s="18">
        <v>5</v>
      </c>
      <c r="J30" s="18">
        <v>5</v>
      </c>
      <c r="K30" s="28">
        <v>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0.99099999999999999</v>
      </c>
      <c r="H33" s="18">
        <v>0.99099999999999999</v>
      </c>
      <c r="I33" s="18">
        <v>0.99099999999999999</v>
      </c>
      <c r="J33" s="18">
        <v>0.99099999999999999</v>
      </c>
      <c r="K33" s="28">
        <v>0.99099999999999999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6.3</v>
      </c>
      <c r="C35" s="18">
        <v>6.2</v>
      </c>
      <c r="D35" s="18">
        <v>6.2</v>
      </c>
      <c r="E35" s="18">
        <v>6.1</v>
      </c>
      <c r="F35" s="18">
        <v>6.1</v>
      </c>
      <c r="G35" s="18">
        <v>4.9000000000000004</v>
      </c>
      <c r="H35" s="18">
        <v>4.9000000000000004</v>
      </c>
      <c r="I35" s="18">
        <v>4.8</v>
      </c>
      <c r="J35" s="18">
        <v>4.8</v>
      </c>
      <c r="K35" s="28">
        <v>4.8</v>
      </c>
    </row>
    <row r="36" spans="1:11" ht="13.35" customHeight="1" x14ac:dyDescent="0.25">
      <c r="A36" s="21" t="s">
        <v>21</v>
      </c>
      <c r="B36" s="24">
        <v>6.3</v>
      </c>
      <c r="C36" s="18">
        <v>6.2</v>
      </c>
      <c r="D36" s="18">
        <v>6.2</v>
      </c>
      <c r="E36" s="18">
        <v>6.1</v>
      </c>
      <c r="F36" s="18">
        <v>6.1</v>
      </c>
      <c r="G36" s="18">
        <v>4.9000000000000004</v>
      </c>
      <c r="H36" s="18">
        <v>4.9000000000000004</v>
      </c>
      <c r="I36" s="18">
        <v>4.8</v>
      </c>
      <c r="J36" s="18">
        <v>4.8</v>
      </c>
      <c r="K36" s="28">
        <v>4.8</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3.3</v>
      </c>
      <c r="C42" s="18">
        <v>3.3</v>
      </c>
      <c r="D42" s="18">
        <v>3.3</v>
      </c>
      <c r="E42" s="18">
        <v>3.3</v>
      </c>
      <c r="F42" s="18">
        <v>3.3</v>
      </c>
      <c r="G42" s="18">
        <v>3.3</v>
      </c>
      <c r="H42" s="18">
        <v>3.3</v>
      </c>
      <c r="I42" s="18">
        <v>3.3</v>
      </c>
      <c r="J42" s="18">
        <v>3.3</v>
      </c>
      <c r="K42" s="28">
        <v>3.3</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LtsiOE1IuJ2ivh+CSKGljbGwwJPUoxsTxOAukIO7i9OyODwZi5aA2VmLVJ1oxA1dTTGawGlmYnB9gAc0+TB6Yw==" saltValue="uJVDWkpM51DUz4lCeG0+EA==" spinCount="100000" sheet="1" objects="1" scenarios="1"/>
  <mergeCells count="5">
    <mergeCell ref="A1:K1"/>
    <mergeCell ref="B11:K12"/>
    <mergeCell ref="A25:A26"/>
    <mergeCell ref="B25:F25"/>
    <mergeCell ref="G25:K25"/>
  </mergeCells>
  <conditionalFormatting sqref="B51:K51">
    <cfRule type="containsText" dxfId="435" priority="1" operator="containsText" text="No">
      <formula>NOT(ISERROR(SEARCH("No",B51)))</formula>
    </cfRule>
    <cfRule type="containsText" dxfId="434" priority="2" operator="containsText" text="Yes">
      <formula>NOT(ISERROR(SEARCH("Yes",B51)))</formula>
    </cfRule>
  </conditionalFormatting>
  <hyperlinks>
    <hyperlink ref="A62" location="Index!A1" display="Back to Index" xr:uid="{D68B288A-FDED-459E-BFE7-4CF692DC9A1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3A413B8-7FE6-45E1-BD65-BE7751F0D7D5}">
  <sheetPr codeName="Sheet2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213</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214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216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217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218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18</v>
      </c>
      <c r="C28" s="18">
        <v>18</v>
      </c>
      <c r="D28" s="18">
        <v>18</v>
      </c>
      <c r="E28" s="18">
        <v>18</v>
      </c>
      <c r="F28" s="18">
        <v>18</v>
      </c>
      <c r="G28" s="18">
        <v>18</v>
      </c>
      <c r="H28" s="18">
        <v>18</v>
      </c>
      <c r="I28" s="18">
        <v>18</v>
      </c>
      <c r="J28" s="18">
        <v>18</v>
      </c>
      <c r="K28" s="28">
        <v>18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8.1999999999999993</v>
      </c>
      <c r="C30" s="18">
        <v>8.1</v>
      </c>
      <c r="D30" s="18">
        <v>8</v>
      </c>
      <c r="E30" s="18">
        <v>7.9</v>
      </c>
      <c r="F30" s="18">
        <v>7.9</v>
      </c>
      <c r="G30" s="18">
        <v>6.1</v>
      </c>
      <c r="H30" s="18">
        <v>6.1</v>
      </c>
      <c r="I30" s="18">
        <v>6.1</v>
      </c>
      <c r="J30" s="18">
        <v>6.1</v>
      </c>
      <c r="K30" s="28">
        <v>6.1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7.5</v>
      </c>
      <c r="C35" s="18">
        <v>7.4</v>
      </c>
      <c r="D35" s="18">
        <v>7.4</v>
      </c>
      <c r="E35" s="18">
        <v>7.3</v>
      </c>
      <c r="F35" s="18">
        <v>7.2</v>
      </c>
      <c r="G35" s="18">
        <v>5.8</v>
      </c>
      <c r="H35" s="18">
        <v>5.8</v>
      </c>
      <c r="I35" s="18">
        <v>5.8</v>
      </c>
      <c r="J35" s="18">
        <v>5.8</v>
      </c>
      <c r="K35" s="28">
        <v>5.7</v>
      </c>
    </row>
    <row r="36" spans="1:11" ht="13.35" customHeight="1" x14ac:dyDescent="0.25">
      <c r="A36" s="21" t="s">
        <v>21</v>
      </c>
      <c r="B36" s="24">
        <v>0.4</v>
      </c>
      <c r="C36" s="18">
        <v>0.4</v>
      </c>
      <c r="D36" s="18">
        <v>0.4</v>
      </c>
      <c r="E36" s="18">
        <v>0.4</v>
      </c>
      <c r="F36" s="18">
        <v>0.4</v>
      </c>
      <c r="G36" s="18">
        <v>0.3</v>
      </c>
      <c r="H36" s="18">
        <v>0.3</v>
      </c>
      <c r="I36" s="18">
        <v>0.3</v>
      </c>
      <c r="J36" s="18">
        <v>0.3</v>
      </c>
      <c r="K36" s="28">
        <v>0.3</v>
      </c>
    </row>
    <row r="37" spans="1:11" ht="13.35" customHeight="1" x14ac:dyDescent="0.25">
      <c r="A37" s="21" t="s">
        <v>22</v>
      </c>
      <c r="B37" s="24">
        <v>9.5</v>
      </c>
      <c r="C37" s="18">
        <v>9.5</v>
      </c>
      <c r="D37" s="18">
        <v>9.5</v>
      </c>
      <c r="E37" s="18">
        <v>9.5</v>
      </c>
      <c r="F37" s="18">
        <v>9.5</v>
      </c>
      <c r="G37" s="18">
        <v>9.5</v>
      </c>
      <c r="H37" s="18">
        <v>9.5</v>
      </c>
      <c r="I37" s="18">
        <v>9.5</v>
      </c>
      <c r="J37" s="18">
        <v>9.5</v>
      </c>
      <c r="K37" s="28">
        <v>9.5</v>
      </c>
    </row>
    <row r="38" spans="1:11" ht="13.35" customHeight="1" x14ac:dyDescent="0.25">
      <c r="A38" s="21" t="s">
        <v>23</v>
      </c>
      <c r="B38" s="24">
        <v>7.5</v>
      </c>
      <c r="C38" s="18">
        <v>7.4</v>
      </c>
      <c r="D38" s="18">
        <v>7.4</v>
      </c>
      <c r="E38" s="18">
        <v>7.3</v>
      </c>
      <c r="F38" s="18">
        <v>7.2</v>
      </c>
      <c r="G38" s="18">
        <v>5.8</v>
      </c>
      <c r="H38" s="18">
        <v>5.8</v>
      </c>
      <c r="I38" s="18">
        <v>5.8</v>
      </c>
      <c r="J38" s="18">
        <v>5.8</v>
      </c>
      <c r="K38" s="28">
        <v>5.7</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10</v>
      </c>
      <c r="C40" s="18">
        <v>10</v>
      </c>
      <c r="D40" s="18">
        <v>10</v>
      </c>
      <c r="E40" s="18">
        <v>10</v>
      </c>
      <c r="F40" s="18">
        <v>10</v>
      </c>
      <c r="G40" s="18">
        <v>11.199999809265099</v>
      </c>
      <c r="H40" s="18">
        <v>11.199999809265099</v>
      </c>
      <c r="I40" s="18">
        <v>11.199999809265099</v>
      </c>
      <c r="J40" s="18">
        <v>11.199999809265099</v>
      </c>
      <c r="K40" s="28">
        <v>11.199999809265099</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2.1</v>
      </c>
      <c r="C42" s="18">
        <v>2.1</v>
      </c>
      <c r="D42" s="18">
        <v>2.1</v>
      </c>
      <c r="E42" s="18">
        <v>2.1</v>
      </c>
      <c r="F42" s="18">
        <v>2.1</v>
      </c>
      <c r="G42" s="18">
        <v>2.1</v>
      </c>
      <c r="H42" s="18">
        <v>2.1</v>
      </c>
      <c r="I42" s="18">
        <v>2.1</v>
      </c>
      <c r="J42" s="18">
        <v>2.1</v>
      </c>
      <c r="K42" s="28">
        <v>2.1</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AWTB4szt6AUsEZ4moDNf0usR6Xvl0s/zsB81djjrz0HM8NuYgWbZVlRNEjat4sA1oKxAvdaqGDPUQxtVIiznw==" saltValue="2L558cx0nUBjm7jll6gzNg==" spinCount="100000" sheet="1" objects="1" scenarios="1"/>
  <mergeCells count="5">
    <mergeCell ref="A1:K1"/>
    <mergeCell ref="B11:K12"/>
    <mergeCell ref="A25:A26"/>
    <mergeCell ref="B25:F25"/>
    <mergeCell ref="G25:K25"/>
  </mergeCells>
  <conditionalFormatting sqref="B51:K51">
    <cfRule type="containsText" dxfId="433" priority="1" operator="containsText" text="No">
      <formula>NOT(ISERROR(SEARCH("No",B51)))</formula>
    </cfRule>
    <cfRule type="containsText" dxfId="432" priority="2" operator="containsText" text="Yes">
      <formula>NOT(ISERROR(SEARCH("Yes",B51)))</formula>
    </cfRule>
  </conditionalFormatting>
  <hyperlinks>
    <hyperlink ref="A62" location="Index!A1" display="Back to Index" xr:uid="{AA926AD7-C68E-458E-B7B2-5BC6F77FB29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895038-8C57-4905-AA11-7D0F52DB47AB}">
  <sheetPr codeName="Sheet3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220</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221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223</v>
      </c>
      <c r="C8" s="4"/>
      <c r="D8" s="4"/>
      <c r="E8" s="4"/>
      <c r="F8" s="4"/>
      <c r="G8" s="4"/>
      <c r="H8" s="4"/>
      <c r="I8" s="4"/>
      <c r="J8" s="4"/>
    </row>
    <row r="9" spans="1:11" ht="13.35" customHeight="1" x14ac:dyDescent="0.25">
      <c r="A9" s="10" t="s">
        <v>3</v>
      </c>
      <c r="B9" s="5" t="s">
        <v>224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225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226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37.200000000000003</v>
      </c>
      <c r="C28" s="18">
        <v>37.200000000000003</v>
      </c>
      <c r="D28" s="18">
        <v>37.200000000000003</v>
      </c>
      <c r="E28" s="18">
        <v>37.200000000000003</v>
      </c>
      <c r="F28" s="18">
        <v>37.200000000000003</v>
      </c>
      <c r="G28" s="18">
        <v>37.200000000000003</v>
      </c>
      <c r="H28" s="18">
        <v>37.200000000000003</v>
      </c>
      <c r="I28" s="18">
        <v>37.200000000000003</v>
      </c>
      <c r="J28" s="18">
        <v>37.200000000000003</v>
      </c>
      <c r="K28" s="28">
        <v>37.200000000000003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29.3</v>
      </c>
      <c r="C30" s="18">
        <v>29.3</v>
      </c>
      <c r="D30" s="18">
        <v>29.6</v>
      </c>
      <c r="E30" s="18">
        <v>29.7</v>
      </c>
      <c r="F30" s="18">
        <v>30.2</v>
      </c>
      <c r="G30" s="18">
        <v>20.5</v>
      </c>
      <c r="H30" s="18">
        <v>21.1</v>
      </c>
      <c r="I30" s="18">
        <v>21.7</v>
      </c>
      <c r="J30" s="18">
        <v>22.1</v>
      </c>
      <c r="K30" s="28">
        <v>22.6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0.999</v>
      </c>
      <c r="H33" s="18">
        <v>0.999</v>
      </c>
      <c r="I33" s="18">
        <v>0.999</v>
      </c>
      <c r="J33" s="18">
        <v>0.999</v>
      </c>
      <c r="K33" s="28">
        <v>0.999</v>
      </c>
    </row>
    <row r="34" spans="1:11" ht="13.35" customHeight="1" x14ac:dyDescent="0.25">
      <c r="A34" s="21" t="s">
        <v>19</v>
      </c>
      <c r="B34" s="24">
        <v>26.4</v>
      </c>
      <c r="C34" s="18">
        <v>26.4</v>
      </c>
      <c r="D34" s="18">
        <v>26.4</v>
      </c>
      <c r="E34" s="18">
        <v>26.4</v>
      </c>
      <c r="F34" s="18">
        <v>26.4</v>
      </c>
      <c r="G34" s="18">
        <v>32.200000000000003</v>
      </c>
      <c r="H34" s="18">
        <v>32.200000000000003</v>
      </c>
      <c r="I34" s="18">
        <v>32.200000000000003</v>
      </c>
      <c r="J34" s="18">
        <v>32.200000000000003</v>
      </c>
      <c r="K34" s="28">
        <v>32.200000000000003</v>
      </c>
    </row>
    <row r="35" spans="1:11" ht="13.35" customHeight="1" x14ac:dyDescent="0.25">
      <c r="A35" s="21" t="s">
        <v>20</v>
      </c>
      <c r="B35" s="24">
        <v>27.2</v>
      </c>
      <c r="C35" s="18">
        <v>27.2</v>
      </c>
      <c r="D35" s="18">
        <v>27.4</v>
      </c>
      <c r="E35" s="18">
        <v>27.6</v>
      </c>
      <c r="F35" s="18">
        <v>28</v>
      </c>
      <c r="G35" s="18">
        <v>19.7</v>
      </c>
      <c r="H35" s="18">
        <v>20.3</v>
      </c>
      <c r="I35" s="18">
        <v>20.8</v>
      </c>
      <c r="J35" s="18">
        <v>21.3</v>
      </c>
      <c r="K35" s="28">
        <v>21.7</v>
      </c>
    </row>
    <row r="36" spans="1:11" ht="13.35" customHeight="1" x14ac:dyDescent="0.25">
      <c r="A36" s="21" t="s">
        <v>21</v>
      </c>
      <c r="B36" s="24">
        <v>1.4</v>
      </c>
      <c r="C36" s="18">
        <v>1.4</v>
      </c>
      <c r="D36" s="18">
        <v>1.4</v>
      </c>
      <c r="E36" s="18">
        <v>1.4</v>
      </c>
      <c r="F36" s="18">
        <v>1.4</v>
      </c>
      <c r="G36" s="18">
        <v>1</v>
      </c>
      <c r="H36" s="18">
        <v>1</v>
      </c>
      <c r="I36" s="18">
        <v>1</v>
      </c>
      <c r="J36" s="18">
        <v>1.1000000000000001</v>
      </c>
      <c r="K36" s="28">
        <v>1.1000000000000001</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v>0.80000000000000071</v>
      </c>
      <c r="C38" s="18">
        <v>0.80000000000000071</v>
      </c>
      <c r="D38" s="18">
        <v>1</v>
      </c>
      <c r="E38" s="18">
        <v>1.2000000000000028</v>
      </c>
      <c r="F38" s="18">
        <v>1.6000000000000014</v>
      </c>
      <c r="G38" s="18"/>
      <c r="H38" s="18"/>
      <c r="I38" s="18"/>
      <c r="J38" s="18"/>
      <c r="K38" s="28"/>
    </row>
    <row r="39" spans="1:11" ht="13.35" customHeight="1" x14ac:dyDescent="0.25">
      <c r="A39" s="21" t="s">
        <v>24</v>
      </c>
      <c r="B39" s="24">
        <v>30.1</v>
      </c>
      <c r="C39" s="18">
        <v>30.1</v>
      </c>
      <c r="D39" s="18">
        <v>30.1</v>
      </c>
      <c r="E39" s="18">
        <v>30.1</v>
      </c>
      <c r="F39" s="18">
        <v>30.1</v>
      </c>
      <c r="G39" s="18">
        <v>34.1</v>
      </c>
      <c r="H39" s="18">
        <v>34.1</v>
      </c>
      <c r="I39" s="18">
        <v>34.1</v>
      </c>
      <c r="J39" s="18">
        <v>34.1</v>
      </c>
      <c r="K39" s="28">
        <v>34.1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30.7</v>
      </c>
      <c r="C46" s="52">
        <v>30.7</v>
      </c>
      <c r="D46" s="52">
        <v>30.7</v>
      </c>
      <c r="E46" s="52">
        <v>30.7</v>
      </c>
      <c r="F46" s="52">
        <v>30.7</v>
      </c>
      <c r="G46" s="52">
        <v>30.7</v>
      </c>
      <c r="H46" s="52">
        <v>30.7</v>
      </c>
      <c r="I46" s="52">
        <v>30.7</v>
      </c>
      <c r="J46" s="52">
        <v>30.7</v>
      </c>
      <c r="K46" s="53">
        <v>30.7</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SjN0y7Lx7t1iDLVrsehAXeoriCMJAbRuqhwOT3zLJAN4EdxXr0Nnx/OrzNEL3SaNDoMLDqv90V5Hsjszfu5gkw==" saltValue="v0YWimd54k9hG/8MMLyyMA==" spinCount="100000" sheet="1" objects="1" scenarios="1"/>
  <mergeCells count="5">
    <mergeCell ref="A1:K1"/>
    <mergeCell ref="B11:K12"/>
    <mergeCell ref="A25:A26"/>
    <mergeCell ref="B25:F25"/>
    <mergeCell ref="G25:K25"/>
  </mergeCells>
  <conditionalFormatting sqref="B51:K51">
    <cfRule type="containsText" dxfId="431" priority="1" operator="containsText" text="No">
      <formula>NOT(ISERROR(SEARCH("No",B51)))</formula>
    </cfRule>
    <cfRule type="containsText" dxfId="430" priority="2" operator="containsText" text="Yes">
      <formula>NOT(ISERROR(SEARCH("Yes",B51)))</formula>
    </cfRule>
  </conditionalFormatting>
  <hyperlinks>
    <hyperlink ref="A62" location="Index!A1" display="Back to Index" xr:uid="{0657AC60-D4E9-4D7D-B4A2-1B7193ABE2C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AD2426-883A-4B58-BB8A-D539F4A4BC04}">
  <sheetPr codeName="Sheet3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227</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228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230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231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58.8</v>
      </c>
      <c r="C28" s="18">
        <v>58.8</v>
      </c>
      <c r="D28" s="18">
        <v>58.8</v>
      </c>
      <c r="E28" s="18">
        <v>58.8</v>
      </c>
      <c r="F28" s="18">
        <v>58.8</v>
      </c>
      <c r="G28" s="18">
        <v>58.8</v>
      </c>
      <c r="H28" s="18">
        <v>58.8</v>
      </c>
      <c r="I28" s="18">
        <v>58.8</v>
      </c>
      <c r="J28" s="18">
        <v>58.8</v>
      </c>
      <c r="K28" s="28">
        <v>58.8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38.9</v>
      </c>
      <c r="C30" s="18">
        <v>38.4</v>
      </c>
      <c r="D30" s="18">
        <v>38.200000000000003</v>
      </c>
      <c r="E30" s="18">
        <v>37.700000000000003</v>
      </c>
      <c r="F30" s="18">
        <v>37.5</v>
      </c>
      <c r="G30" s="18">
        <v>31.2</v>
      </c>
      <c r="H30" s="18">
        <v>31.3</v>
      </c>
      <c r="I30" s="18">
        <v>31.6</v>
      </c>
      <c r="J30" s="18">
        <v>31.6</v>
      </c>
      <c r="K30" s="28">
        <v>31.6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36.700000000000003</v>
      </c>
      <c r="C35" s="18">
        <v>36.200000000000003</v>
      </c>
      <c r="D35" s="18">
        <v>36</v>
      </c>
      <c r="E35" s="18">
        <v>35.5</v>
      </c>
      <c r="F35" s="18">
        <v>35.4</v>
      </c>
      <c r="G35" s="18">
        <v>29.1</v>
      </c>
      <c r="H35" s="18">
        <v>29.2</v>
      </c>
      <c r="I35" s="18">
        <v>29.4</v>
      </c>
      <c r="J35" s="18">
        <v>29.5</v>
      </c>
      <c r="K35" s="28">
        <v>29.4</v>
      </c>
    </row>
    <row r="36" spans="1:11" ht="13.35" customHeight="1" x14ac:dyDescent="0.25">
      <c r="A36" s="21" t="s">
        <v>21</v>
      </c>
      <c r="B36" s="24">
        <v>1.8</v>
      </c>
      <c r="C36" s="18">
        <v>1.8</v>
      </c>
      <c r="D36" s="18">
        <v>1.8</v>
      </c>
      <c r="E36" s="18">
        <v>1.8</v>
      </c>
      <c r="F36" s="18">
        <v>1.8</v>
      </c>
      <c r="G36" s="18">
        <v>1.5</v>
      </c>
      <c r="H36" s="18">
        <v>1.5</v>
      </c>
      <c r="I36" s="18">
        <v>1.5</v>
      </c>
      <c r="J36" s="18">
        <v>1.5</v>
      </c>
      <c r="K36" s="28">
        <v>1.5</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v>5.4000000000000021</v>
      </c>
      <c r="C38" s="18">
        <v>4.9000000000000021</v>
      </c>
      <c r="D38" s="18">
        <v>4.6999999999999993</v>
      </c>
      <c r="E38" s="18">
        <v>4.1999999999999993</v>
      </c>
      <c r="F38" s="18">
        <v>4.0999999999999979</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1At4c3ZfD06ynRILoZ5te4Mo6KYAfp/Bq/ICDRNc4epDpcOEcNcnFKp1GSH2YrMCyZ887eEXRK3FVudTH0xhQ==" saltValue="5Kx6kP5MjCCNB7FeHEic/w==" spinCount="100000" sheet="1" objects="1" scenarios="1"/>
  <mergeCells count="5">
    <mergeCell ref="A1:K1"/>
    <mergeCell ref="B11:K12"/>
    <mergeCell ref="A25:A26"/>
    <mergeCell ref="B25:F25"/>
    <mergeCell ref="G25:K25"/>
  </mergeCells>
  <conditionalFormatting sqref="B51:K51">
    <cfRule type="containsText" dxfId="429" priority="1" operator="containsText" text="No">
      <formula>NOT(ISERROR(SEARCH("No",B51)))</formula>
    </cfRule>
    <cfRule type="containsText" dxfId="428" priority="2" operator="containsText" text="Yes">
      <formula>NOT(ISERROR(SEARCH("Yes",B51)))</formula>
    </cfRule>
  </conditionalFormatting>
  <hyperlinks>
    <hyperlink ref="A62" location="Index!A1" display="Back to Index" xr:uid="{F3103247-C03A-45EE-913B-06C33EE0C44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324815-F751-47E9-8069-FCA9691C3C02}">
  <sheetPr codeName="Sheet3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233</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234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236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237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238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41.6</v>
      </c>
      <c r="C28" s="18">
        <v>41.6</v>
      </c>
      <c r="D28" s="18">
        <v>41.6</v>
      </c>
      <c r="E28" s="18">
        <v>41.6</v>
      </c>
      <c r="F28" s="18">
        <v>41.6</v>
      </c>
      <c r="G28" s="18">
        <v>41.6</v>
      </c>
      <c r="H28" s="18">
        <v>41.6</v>
      </c>
      <c r="I28" s="18">
        <v>41.6</v>
      </c>
      <c r="J28" s="18">
        <v>41.6</v>
      </c>
      <c r="K28" s="28">
        <v>41.6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23.3</v>
      </c>
      <c r="C30" s="18">
        <v>23</v>
      </c>
      <c r="D30" s="18">
        <v>22.9</v>
      </c>
      <c r="E30" s="18">
        <v>22.6</v>
      </c>
      <c r="F30" s="18">
        <v>22.5</v>
      </c>
      <c r="G30" s="18">
        <v>23.8</v>
      </c>
      <c r="H30" s="18">
        <v>23.8</v>
      </c>
      <c r="I30" s="18">
        <v>23.8</v>
      </c>
      <c r="J30" s="18">
        <v>23.7</v>
      </c>
      <c r="K30" s="28">
        <v>23.5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0.999</v>
      </c>
      <c r="F33" s="18">
        <v>0.999</v>
      </c>
      <c r="G33" s="18">
        <v>0.999</v>
      </c>
      <c r="H33" s="18">
        <v>0.999</v>
      </c>
      <c r="I33" s="18">
        <v>0.999</v>
      </c>
      <c r="J33" s="18">
        <v>0.999</v>
      </c>
      <c r="K33" s="28">
        <v>0.999</v>
      </c>
    </row>
    <row r="34" spans="1:11" ht="13.35" customHeight="1" x14ac:dyDescent="0.25">
      <c r="A34" s="21" t="s">
        <v>19</v>
      </c>
      <c r="B34" s="24">
        <v>22.5</v>
      </c>
      <c r="C34" s="18">
        <v>22.5</v>
      </c>
      <c r="D34" s="18">
        <v>22.5</v>
      </c>
      <c r="E34" s="18">
        <v>22.5</v>
      </c>
      <c r="F34" s="18">
        <v>22.5</v>
      </c>
      <c r="G34" s="18">
        <v>25.2</v>
      </c>
      <c r="H34" s="18">
        <v>25.2</v>
      </c>
      <c r="I34" s="18">
        <v>25.2</v>
      </c>
      <c r="J34" s="18">
        <v>25.2</v>
      </c>
      <c r="K34" s="28">
        <v>25.2</v>
      </c>
    </row>
    <row r="35" spans="1:11" ht="13.35" customHeight="1" x14ac:dyDescent="0.25">
      <c r="A35" s="21" t="s">
        <v>20</v>
      </c>
      <c r="B35" s="24">
        <v>21.8</v>
      </c>
      <c r="C35" s="18">
        <v>21.5</v>
      </c>
      <c r="D35" s="18">
        <v>21.4</v>
      </c>
      <c r="E35" s="18">
        <v>21.1</v>
      </c>
      <c r="F35" s="18">
        <v>21.1</v>
      </c>
      <c r="G35" s="18">
        <v>20.7</v>
      </c>
      <c r="H35" s="18">
        <v>20.7</v>
      </c>
      <c r="I35" s="18">
        <v>20.7</v>
      </c>
      <c r="J35" s="18">
        <v>20.6</v>
      </c>
      <c r="K35" s="28">
        <v>20.5</v>
      </c>
    </row>
    <row r="36" spans="1:11" ht="13.35" customHeight="1" x14ac:dyDescent="0.25">
      <c r="A36" s="21" t="s">
        <v>21</v>
      </c>
      <c r="B36" s="24">
        <v>1.1000000000000001</v>
      </c>
      <c r="C36" s="18">
        <v>1.1000000000000001</v>
      </c>
      <c r="D36" s="18">
        <v>1.1000000000000001</v>
      </c>
      <c r="E36" s="18">
        <v>1.1000000000000001</v>
      </c>
      <c r="F36" s="18">
        <v>1.1000000000000001</v>
      </c>
      <c r="G36" s="18">
        <v>1</v>
      </c>
      <c r="H36" s="18">
        <v>1</v>
      </c>
      <c r="I36" s="18">
        <v>1</v>
      </c>
      <c r="J36" s="18">
        <v>1</v>
      </c>
      <c r="K36" s="28">
        <v>1</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24.3</v>
      </c>
      <c r="C39" s="18">
        <v>24.3</v>
      </c>
      <c r="D39" s="18">
        <v>24.3</v>
      </c>
      <c r="E39" s="18">
        <v>24.3</v>
      </c>
      <c r="F39" s="18">
        <v>24.3</v>
      </c>
      <c r="G39" s="18">
        <v>27</v>
      </c>
      <c r="H39" s="18">
        <v>27</v>
      </c>
      <c r="I39" s="18">
        <v>27</v>
      </c>
      <c r="J39" s="18">
        <v>27</v>
      </c>
      <c r="K39" s="28">
        <v>27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2.1</v>
      </c>
      <c r="C42" s="18">
        <v>2.1</v>
      </c>
      <c r="D42" s="18">
        <v>2.1</v>
      </c>
      <c r="E42" s="18">
        <v>2.1</v>
      </c>
      <c r="F42" s="18">
        <v>2.1</v>
      </c>
      <c r="G42" s="18">
        <v>2.1</v>
      </c>
      <c r="H42" s="18">
        <v>2.1</v>
      </c>
      <c r="I42" s="18">
        <v>2.1</v>
      </c>
      <c r="J42" s="18">
        <v>2.1</v>
      </c>
      <c r="K42" s="28">
        <v>2.1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DRBCEl5XDZaxe16rorsI/1347/KYTN8MTaYtnzySe+GuLU8VkfCGX8e2oOKCMb5wAEp7OXRYNAIrK9HTgvntg==" saltValue="VpAzcU8rXiN1s1pIJtupcQ==" spinCount="100000" sheet="1" objects="1" scenarios="1"/>
  <mergeCells count="5">
    <mergeCell ref="A1:K1"/>
    <mergeCell ref="B11:K12"/>
    <mergeCell ref="A25:A26"/>
    <mergeCell ref="B25:F25"/>
    <mergeCell ref="G25:K25"/>
  </mergeCells>
  <conditionalFormatting sqref="B51:K51">
    <cfRule type="containsText" dxfId="427" priority="1" operator="containsText" text="No">
      <formula>NOT(ISERROR(SEARCH("No",B51)))</formula>
    </cfRule>
    <cfRule type="containsText" dxfId="426" priority="2" operator="containsText" text="Yes">
      <formula>NOT(ISERROR(SEARCH("Yes",B51)))</formula>
    </cfRule>
  </conditionalFormatting>
  <hyperlinks>
    <hyperlink ref="A62" location="Index!A1" display="Back to Index" xr:uid="{DA41CE58-CD17-4CDB-9194-7AF8943C454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908B69-7757-4B58-97DB-F84454CED4D7}">
  <sheetPr codeName="Sheet3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240</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241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243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244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245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35.9</v>
      </c>
      <c r="C28" s="18">
        <v>35.9</v>
      </c>
      <c r="D28" s="18">
        <v>35.9</v>
      </c>
      <c r="E28" s="18">
        <v>35.9</v>
      </c>
      <c r="F28" s="18">
        <v>35.9</v>
      </c>
      <c r="G28" s="18">
        <v>35.9</v>
      </c>
      <c r="H28" s="18">
        <v>35.9</v>
      </c>
      <c r="I28" s="18">
        <v>35.9</v>
      </c>
      <c r="J28" s="18">
        <v>35.9</v>
      </c>
      <c r="K28" s="28">
        <v>35.9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11.3</v>
      </c>
      <c r="C30" s="18">
        <v>11.2</v>
      </c>
      <c r="D30" s="18">
        <v>11.2</v>
      </c>
      <c r="E30" s="18">
        <v>11</v>
      </c>
      <c r="F30" s="18">
        <v>11</v>
      </c>
      <c r="G30" s="18">
        <v>9.1999999999999993</v>
      </c>
      <c r="H30" s="18">
        <v>9.1999999999999993</v>
      </c>
      <c r="I30" s="18">
        <v>9.1999999999999993</v>
      </c>
      <c r="J30" s="18">
        <v>9.1999999999999993</v>
      </c>
      <c r="K30" s="28">
        <v>9.1999999999999993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18.8</v>
      </c>
      <c r="C34" s="18">
        <v>18.8</v>
      </c>
      <c r="D34" s="18">
        <v>18.8</v>
      </c>
      <c r="E34" s="18">
        <v>18.8</v>
      </c>
      <c r="F34" s="18">
        <v>18.8</v>
      </c>
      <c r="G34" s="18">
        <v>21</v>
      </c>
      <c r="H34" s="18">
        <v>21</v>
      </c>
      <c r="I34" s="18">
        <v>21</v>
      </c>
      <c r="J34" s="18">
        <v>21</v>
      </c>
      <c r="K34" s="28">
        <v>21</v>
      </c>
    </row>
    <row r="35" spans="1:11" ht="13.35" customHeight="1" x14ac:dyDescent="0.25">
      <c r="A35" s="21" t="s">
        <v>20</v>
      </c>
      <c r="B35" s="24">
        <v>10.6</v>
      </c>
      <c r="C35" s="18">
        <v>10.5</v>
      </c>
      <c r="D35" s="18">
        <v>10.5</v>
      </c>
      <c r="E35" s="18">
        <v>10.3</v>
      </c>
      <c r="F35" s="18">
        <v>10.3</v>
      </c>
      <c r="G35" s="18">
        <v>8.9</v>
      </c>
      <c r="H35" s="18">
        <v>8.8000000000000007</v>
      </c>
      <c r="I35" s="18">
        <v>8.9</v>
      </c>
      <c r="J35" s="18">
        <v>8.8000000000000007</v>
      </c>
      <c r="K35" s="28">
        <v>8.8000000000000007</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20.3</v>
      </c>
      <c r="C39" s="18">
        <v>20.3</v>
      </c>
      <c r="D39" s="18">
        <v>20.3</v>
      </c>
      <c r="E39" s="18">
        <v>20.3</v>
      </c>
      <c r="F39" s="18">
        <v>20.3</v>
      </c>
      <c r="G39" s="18">
        <v>22.5</v>
      </c>
      <c r="H39" s="18">
        <v>22.5</v>
      </c>
      <c r="I39" s="18">
        <v>22.5</v>
      </c>
      <c r="J39" s="18">
        <v>22.5</v>
      </c>
      <c r="K39" s="28">
        <v>22.5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2.6</v>
      </c>
      <c r="C42" s="18">
        <v>2.6</v>
      </c>
      <c r="D42" s="18">
        <v>2.6</v>
      </c>
      <c r="E42" s="18">
        <v>2.6</v>
      </c>
      <c r="F42" s="18">
        <v>2.6</v>
      </c>
      <c r="G42" s="18">
        <v>2.6</v>
      </c>
      <c r="H42" s="18">
        <v>2.6</v>
      </c>
      <c r="I42" s="18">
        <v>2.6</v>
      </c>
      <c r="J42" s="18">
        <v>2.6</v>
      </c>
      <c r="K42" s="28">
        <v>2.6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LIgacDj87LCA7+yEEpFboiIKil2wE9VQltss1MpXmF/9nTGaUvlVWgSnwpGZAX6qomyWS+8hdZFSqzlQkm3vQ==" saltValue="4elbuO+XIGx2xX6EhjBZ1Q==" spinCount="100000" sheet="1" objects="1" scenarios="1"/>
  <mergeCells count="5">
    <mergeCell ref="A1:K1"/>
    <mergeCell ref="B11:K12"/>
    <mergeCell ref="A25:A26"/>
    <mergeCell ref="B25:F25"/>
    <mergeCell ref="G25:K25"/>
  </mergeCells>
  <conditionalFormatting sqref="B51:K51">
    <cfRule type="containsText" dxfId="425" priority="1" operator="containsText" text="No">
      <formula>NOT(ISERROR(SEARCH("No",B51)))</formula>
    </cfRule>
    <cfRule type="containsText" dxfId="424" priority="2" operator="containsText" text="Yes">
      <formula>NOT(ISERROR(SEARCH("Yes",B51)))</formula>
    </cfRule>
  </conditionalFormatting>
  <hyperlinks>
    <hyperlink ref="A62" location="Index!A1" display="Back to Index" xr:uid="{0C9E1A31-8E5E-414D-B0D7-7FAC7983F28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5DD762B-7B48-411C-BB41-4DD14B62D4C3}">
  <sheetPr codeName="Sheet3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246</v>
      </c>
      <c r="H2" s="12" t="s">
        <v>6</v>
      </c>
      <c r="I2" s="15" t="s">
        <v>252</v>
      </c>
    </row>
    <row r="3" spans="1:11" ht="13.35" customHeight="1" x14ac:dyDescent="0.25">
      <c r="A3" s="3"/>
      <c r="B3" s="5"/>
      <c r="C3" s="4"/>
      <c r="D3" s="4"/>
      <c r="E3" s="4"/>
      <c r="F3" s="4"/>
      <c r="G3" s="4"/>
      <c r="H3" s="4"/>
      <c r="I3" s="4"/>
      <c r="J3" s="4"/>
    </row>
    <row r="4" spans="1:11" ht="13.35" customHeight="1" x14ac:dyDescent="0.25">
      <c r="A4" s="10" t="s">
        <v>2</v>
      </c>
      <c r="B4" s="5" t="s">
        <v>247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248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249</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250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251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118.2</v>
      </c>
      <c r="C28" s="18">
        <v>118.2</v>
      </c>
      <c r="D28" s="18">
        <v>118.2</v>
      </c>
      <c r="E28" s="18">
        <v>118.2</v>
      </c>
      <c r="F28" s="18">
        <v>118.2</v>
      </c>
      <c r="G28" s="18">
        <v>126.5</v>
      </c>
      <c r="H28" s="18">
        <v>126.5</v>
      </c>
      <c r="I28" s="18">
        <v>126.5</v>
      </c>
      <c r="J28" s="18">
        <v>126.5</v>
      </c>
      <c r="K28" s="28">
        <v>126.5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62.1</v>
      </c>
      <c r="C30" s="18">
        <v>61</v>
      </c>
      <c r="D30" s="18">
        <v>60.3</v>
      </c>
      <c r="E30" s="18">
        <v>59.3</v>
      </c>
      <c r="F30" s="18">
        <v>58.9</v>
      </c>
      <c r="G30" s="18">
        <v>46.4</v>
      </c>
      <c r="H30" s="18">
        <v>46.4</v>
      </c>
      <c r="I30" s="18">
        <v>46.5</v>
      </c>
      <c r="J30" s="18">
        <v>46.3</v>
      </c>
      <c r="K30" s="28">
        <v>46.1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0.999</v>
      </c>
      <c r="H33" s="18">
        <v>0.999</v>
      </c>
      <c r="I33" s="18">
        <v>0.999</v>
      </c>
      <c r="J33" s="18">
        <v>0.999</v>
      </c>
      <c r="K33" s="28">
        <v>0.999</v>
      </c>
    </row>
    <row r="34" spans="1:11" ht="13.35" customHeight="1" x14ac:dyDescent="0.25">
      <c r="A34" s="21" t="s">
        <v>19</v>
      </c>
      <c r="B34" s="24">
        <v>67.900000000000006</v>
      </c>
      <c r="C34" s="18">
        <v>67.900000000000006</v>
      </c>
      <c r="D34" s="18">
        <v>67.900000000000006</v>
      </c>
      <c r="E34" s="18">
        <v>67.900000000000006</v>
      </c>
      <c r="F34" s="18">
        <v>67.900000000000006</v>
      </c>
      <c r="G34" s="18">
        <v>72.7</v>
      </c>
      <c r="H34" s="18">
        <v>72.7</v>
      </c>
      <c r="I34" s="18">
        <v>72.7</v>
      </c>
      <c r="J34" s="18">
        <v>72.7</v>
      </c>
      <c r="K34" s="28">
        <v>72.7</v>
      </c>
    </row>
    <row r="35" spans="1:11" ht="13.35" customHeight="1" x14ac:dyDescent="0.25">
      <c r="A35" s="21" t="s">
        <v>20</v>
      </c>
      <c r="B35" s="24">
        <v>57.2</v>
      </c>
      <c r="C35" s="18">
        <v>56.2</v>
      </c>
      <c r="D35" s="18">
        <v>55.5</v>
      </c>
      <c r="E35" s="18">
        <v>54.6</v>
      </c>
      <c r="F35" s="18">
        <v>54.2</v>
      </c>
      <c r="G35" s="18">
        <v>44.1</v>
      </c>
      <c r="H35" s="18">
        <v>44.1</v>
      </c>
      <c r="I35" s="18">
        <v>44.2</v>
      </c>
      <c r="J35" s="18">
        <v>44.1</v>
      </c>
      <c r="K35" s="28">
        <v>43.9</v>
      </c>
    </row>
    <row r="36" spans="1:11" ht="13.35" customHeight="1" x14ac:dyDescent="0.25">
      <c r="A36" s="21" t="s">
        <v>21</v>
      </c>
      <c r="B36" s="24">
        <v>2.9</v>
      </c>
      <c r="C36" s="18">
        <v>2.8</v>
      </c>
      <c r="D36" s="18">
        <v>2.8</v>
      </c>
      <c r="E36" s="18">
        <v>2.7</v>
      </c>
      <c r="F36" s="18">
        <v>2.7</v>
      </c>
      <c r="G36" s="18">
        <v>2.2000000000000002</v>
      </c>
      <c r="H36" s="18">
        <v>2.2000000000000002</v>
      </c>
      <c r="I36" s="18">
        <v>2.2000000000000002</v>
      </c>
      <c r="J36" s="18">
        <v>2.2000000000000002</v>
      </c>
      <c r="K36" s="28">
        <v>2.2000000000000002</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83.8</v>
      </c>
      <c r="C39" s="18">
        <v>83.8</v>
      </c>
      <c r="D39" s="18">
        <v>83.8</v>
      </c>
      <c r="E39" s="18">
        <v>83.8</v>
      </c>
      <c r="F39" s="18">
        <v>83.8</v>
      </c>
      <c r="G39" s="18">
        <v>87.6</v>
      </c>
      <c r="H39" s="18">
        <v>87.6</v>
      </c>
      <c r="I39" s="18">
        <v>87.6</v>
      </c>
      <c r="J39" s="18">
        <v>87.6</v>
      </c>
      <c r="K39" s="28">
        <v>87.6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10.8</v>
      </c>
      <c r="C42" s="18">
        <v>10.8</v>
      </c>
      <c r="D42" s="18">
        <v>10.8</v>
      </c>
      <c r="E42" s="18">
        <v>10.8</v>
      </c>
      <c r="F42" s="18">
        <v>10.8</v>
      </c>
      <c r="G42" s="18">
        <v>10.8</v>
      </c>
      <c r="H42" s="18">
        <v>10.8</v>
      </c>
      <c r="I42" s="18">
        <v>10.8</v>
      </c>
      <c r="J42" s="18">
        <v>10.8</v>
      </c>
      <c r="K42" s="28">
        <v>10.8</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8qdJsDN98FH74wdsi6pDFpiEAtswsdgmLd4/ZauBYruY3OQDS7sAUAzw7l8LH46NHavmRLCu9s9O1X7LKHv1Q==" saltValue="vsEJvYGelZCNQGY6cDlodQ==" spinCount="100000" sheet="1" objects="1" scenarios="1"/>
  <mergeCells count="5">
    <mergeCell ref="A1:K1"/>
    <mergeCell ref="B11:K12"/>
    <mergeCell ref="A25:A26"/>
    <mergeCell ref="B25:F25"/>
    <mergeCell ref="G25:K25"/>
  </mergeCells>
  <conditionalFormatting sqref="B51:K51">
    <cfRule type="containsText" dxfId="423" priority="1" operator="containsText" text="No">
      <formula>NOT(ISERROR(SEARCH("No",B51)))</formula>
    </cfRule>
    <cfRule type="containsText" dxfId="422" priority="2" operator="containsText" text="Yes">
      <formula>NOT(ISERROR(SEARCH("Yes",B51)))</formula>
    </cfRule>
  </conditionalFormatting>
  <hyperlinks>
    <hyperlink ref="A62" location="Index!A1" display="Back to Index" xr:uid="{D2E08D18-AF91-41BC-A835-82C1FBC0968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BE6195-D29D-4949-8EFF-88907FA7FBFF}">
  <sheetPr codeName="Sheet3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253</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254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223</v>
      </c>
      <c r="C8" s="4"/>
      <c r="D8" s="4"/>
      <c r="E8" s="4"/>
      <c r="F8" s="4"/>
      <c r="G8" s="4"/>
      <c r="H8" s="4"/>
      <c r="I8" s="4"/>
      <c r="J8" s="4"/>
    </row>
    <row r="9" spans="1:11" ht="13.35" customHeight="1" x14ac:dyDescent="0.25">
      <c r="A9" s="10" t="s">
        <v>3</v>
      </c>
      <c r="B9" s="5" t="s">
        <v>256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257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258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30.6</v>
      </c>
      <c r="C28" s="18">
        <v>30.6</v>
      </c>
      <c r="D28" s="18">
        <v>30.6</v>
      </c>
      <c r="E28" s="18">
        <v>30.6</v>
      </c>
      <c r="F28" s="18">
        <v>30.6</v>
      </c>
      <c r="G28" s="18">
        <v>31.4</v>
      </c>
      <c r="H28" s="18">
        <v>31.4</v>
      </c>
      <c r="I28" s="18">
        <v>31.4</v>
      </c>
      <c r="J28" s="18">
        <v>31.4</v>
      </c>
      <c r="K28" s="28">
        <v>31.4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8.6</v>
      </c>
      <c r="C30" s="18">
        <v>8.6</v>
      </c>
      <c r="D30" s="18">
        <v>8.6999999999999993</v>
      </c>
      <c r="E30" s="18">
        <v>8.6999999999999993</v>
      </c>
      <c r="F30" s="18">
        <v>8.8000000000000007</v>
      </c>
      <c r="G30" s="18">
        <v>8.3000000000000007</v>
      </c>
      <c r="H30" s="18">
        <v>8.4</v>
      </c>
      <c r="I30" s="18">
        <v>8.5</v>
      </c>
      <c r="J30" s="18">
        <v>8.5</v>
      </c>
      <c r="K30" s="28">
        <v>8.6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0.98699999999999999</v>
      </c>
      <c r="C33" s="18">
        <v>0.98699999999999999</v>
      </c>
      <c r="D33" s="18">
        <v>0.98699999999999999</v>
      </c>
      <c r="E33" s="18">
        <v>0.98699999999999999</v>
      </c>
      <c r="F33" s="18">
        <v>0.98699999999999999</v>
      </c>
      <c r="G33" s="18">
        <v>1</v>
      </c>
      <c r="H33" s="18">
        <v>1</v>
      </c>
      <c r="I33" s="18">
        <v>1</v>
      </c>
      <c r="J33" s="18">
        <v>1</v>
      </c>
      <c r="K33" s="28">
        <v>1</v>
      </c>
    </row>
    <row r="34" spans="1:11" ht="13.35" customHeight="1" x14ac:dyDescent="0.25">
      <c r="A34" s="21" t="s">
        <v>19</v>
      </c>
      <c r="B34" s="24">
        <v>16.8</v>
      </c>
      <c r="C34" s="18">
        <v>16.8</v>
      </c>
      <c r="D34" s="18">
        <v>16.8</v>
      </c>
      <c r="E34" s="18">
        <v>16.8</v>
      </c>
      <c r="F34" s="18">
        <v>16.8</v>
      </c>
      <c r="G34" s="18">
        <v>18</v>
      </c>
      <c r="H34" s="18">
        <v>18</v>
      </c>
      <c r="I34" s="18">
        <v>18</v>
      </c>
      <c r="J34" s="18">
        <v>18</v>
      </c>
      <c r="K34" s="28">
        <v>18</v>
      </c>
    </row>
    <row r="35" spans="1:11" ht="13.35" customHeight="1" x14ac:dyDescent="0.25">
      <c r="A35" s="21" t="s">
        <v>20</v>
      </c>
      <c r="B35" s="24">
        <v>8.1999999999999993</v>
      </c>
      <c r="C35" s="18">
        <v>8.1999999999999993</v>
      </c>
      <c r="D35" s="18">
        <v>8.3000000000000007</v>
      </c>
      <c r="E35" s="18">
        <v>8.3000000000000007</v>
      </c>
      <c r="F35" s="18">
        <v>8.3000000000000007</v>
      </c>
      <c r="G35" s="18">
        <v>8</v>
      </c>
      <c r="H35" s="18">
        <v>8.1</v>
      </c>
      <c r="I35" s="18">
        <v>8.1999999999999993</v>
      </c>
      <c r="J35" s="18">
        <v>8.1999999999999993</v>
      </c>
      <c r="K35" s="28">
        <v>8.3000000000000007</v>
      </c>
    </row>
    <row r="36" spans="1:11" ht="13.35" customHeight="1" x14ac:dyDescent="0.25">
      <c r="A36" s="21" t="s">
        <v>21</v>
      </c>
      <c r="B36" s="24">
        <v>0.4</v>
      </c>
      <c r="C36" s="18">
        <v>0.4</v>
      </c>
      <c r="D36" s="18">
        <v>0.4</v>
      </c>
      <c r="E36" s="18">
        <v>0.4</v>
      </c>
      <c r="F36" s="18">
        <v>0.4</v>
      </c>
      <c r="G36" s="18">
        <v>0.4</v>
      </c>
      <c r="H36" s="18">
        <v>0.4</v>
      </c>
      <c r="I36" s="18">
        <v>0.4</v>
      </c>
      <c r="J36" s="18">
        <v>0.4</v>
      </c>
      <c r="K36" s="28">
        <v>0.4</v>
      </c>
    </row>
    <row r="37" spans="1:11" ht="13.35" customHeight="1" x14ac:dyDescent="0.25">
      <c r="A37" s="21" t="s">
        <v>22</v>
      </c>
      <c r="B37" s="24">
        <v>10</v>
      </c>
      <c r="C37" s="18">
        <v>10</v>
      </c>
      <c r="D37" s="18">
        <v>10</v>
      </c>
      <c r="E37" s="18">
        <v>10</v>
      </c>
      <c r="F37" s="18">
        <v>10</v>
      </c>
      <c r="G37" s="18">
        <v>10</v>
      </c>
      <c r="H37" s="18">
        <v>10</v>
      </c>
      <c r="I37" s="18">
        <v>10</v>
      </c>
      <c r="J37" s="18">
        <v>10</v>
      </c>
      <c r="K37" s="28">
        <v>10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19.5</v>
      </c>
      <c r="C39" s="18">
        <v>19.5</v>
      </c>
      <c r="D39" s="18">
        <v>19.5</v>
      </c>
      <c r="E39" s="18">
        <v>19.5</v>
      </c>
      <c r="F39" s="18">
        <v>19.5</v>
      </c>
      <c r="G39" s="18">
        <v>21.8</v>
      </c>
      <c r="H39" s="18">
        <v>21.8</v>
      </c>
      <c r="I39" s="18">
        <v>21.8</v>
      </c>
      <c r="J39" s="18">
        <v>21.8</v>
      </c>
      <c r="K39" s="28">
        <v>21.8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1.6</v>
      </c>
      <c r="C42" s="18">
        <v>1.6</v>
      </c>
      <c r="D42" s="18">
        <v>1.6</v>
      </c>
      <c r="E42" s="18">
        <v>1.6</v>
      </c>
      <c r="F42" s="18">
        <v>1.6</v>
      </c>
      <c r="G42" s="18">
        <v>1.6</v>
      </c>
      <c r="H42" s="18">
        <v>1.6</v>
      </c>
      <c r="I42" s="18">
        <v>1.6</v>
      </c>
      <c r="J42" s="18">
        <v>1.6</v>
      </c>
      <c r="K42" s="28">
        <v>1.6</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sPgslwcyu+UlbaCmyOq0ebFLP/8+Fjfy6M+7fixltVVvMDFBt3aFl0tNzRWHYN8hgYjM1cD1UPXROXkrJWTFw==" saltValue="/2i0ZCGPmZbeGlRORRVx/Q==" spinCount="100000" sheet="1" objects="1" scenarios="1"/>
  <mergeCells count="5">
    <mergeCell ref="A1:K1"/>
    <mergeCell ref="B11:K12"/>
    <mergeCell ref="A25:A26"/>
    <mergeCell ref="B25:F25"/>
    <mergeCell ref="G25:K25"/>
  </mergeCells>
  <conditionalFormatting sqref="B51:K51">
    <cfRule type="containsText" dxfId="421" priority="1" operator="containsText" text="No">
      <formula>NOT(ISERROR(SEARCH("No",B51)))</formula>
    </cfRule>
    <cfRule type="containsText" dxfId="420" priority="2" operator="containsText" text="Yes">
      <formula>NOT(ISERROR(SEARCH("Yes",B51)))</formula>
    </cfRule>
  </conditionalFormatting>
  <hyperlinks>
    <hyperlink ref="A62" location="Index!A1" display="Back to Index" xr:uid="{6A8117D2-1EFD-4431-A4BC-9841DDCD330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AF20C8-7EC1-4FC2-834F-7101C24EB352}">
  <sheetPr codeName="Sheet3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259</v>
      </c>
      <c r="H2" s="12" t="s">
        <v>6</v>
      </c>
      <c r="I2" s="15" t="s">
        <v>265</v>
      </c>
    </row>
    <row r="3" spans="1:11" ht="13.35" customHeight="1" x14ac:dyDescent="0.25">
      <c r="A3" s="3"/>
      <c r="B3" s="5"/>
      <c r="C3" s="4"/>
      <c r="D3" s="4"/>
      <c r="E3" s="4"/>
      <c r="F3" s="4"/>
      <c r="G3" s="4"/>
      <c r="H3" s="4"/>
      <c r="I3" s="4"/>
      <c r="J3" s="4"/>
    </row>
    <row r="4" spans="1:11" ht="13.35" customHeight="1" x14ac:dyDescent="0.25">
      <c r="A4" s="10" t="s">
        <v>2</v>
      </c>
      <c r="B4" s="5" t="s">
        <v>260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195</v>
      </c>
      <c r="C8" s="4"/>
      <c r="D8" s="4"/>
      <c r="E8" s="4"/>
      <c r="F8" s="4"/>
      <c r="G8" s="4"/>
      <c r="H8" s="4"/>
      <c r="I8" s="4"/>
      <c r="J8" s="4"/>
    </row>
    <row r="9" spans="1:11" ht="13.35" customHeight="1" x14ac:dyDescent="0.25">
      <c r="A9" s="10" t="s">
        <v>3</v>
      </c>
      <c r="B9" s="5" t="s">
        <v>262</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263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264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80.400000000000006</v>
      </c>
      <c r="C28" s="18">
        <v>80.400000000000006</v>
      </c>
      <c r="D28" s="18">
        <v>80.400000000000006</v>
      </c>
      <c r="E28" s="18">
        <v>80.400000000000006</v>
      </c>
      <c r="F28" s="18">
        <v>80.400000000000006</v>
      </c>
      <c r="G28" s="18">
        <v>80.400000000000006</v>
      </c>
      <c r="H28" s="18">
        <v>80.400000000000006</v>
      </c>
      <c r="I28" s="18">
        <v>80.400000000000006</v>
      </c>
      <c r="J28" s="18">
        <v>80.400000000000006</v>
      </c>
      <c r="K28" s="28">
        <v>80.400000000000006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54</v>
      </c>
      <c r="C30" s="18">
        <v>52.2</v>
      </c>
      <c r="D30" s="18">
        <v>51.2</v>
      </c>
      <c r="E30" s="18">
        <v>50.4</v>
      </c>
      <c r="F30" s="18">
        <v>50</v>
      </c>
      <c r="G30" s="18">
        <v>43.6</v>
      </c>
      <c r="H30" s="18">
        <v>43.6</v>
      </c>
      <c r="I30" s="18">
        <v>43.8</v>
      </c>
      <c r="J30" s="18">
        <v>43.8</v>
      </c>
      <c r="K30" s="28">
        <v>43.8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55.3</v>
      </c>
      <c r="C34" s="18">
        <v>55.3</v>
      </c>
      <c r="D34" s="18">
        <v>55.3</v>
      </c>
      <c r="E34" s="18">
        <v>55.3</v>
      </c>
      <c r="F34" s="18">
        <v>55.3</v>
      </c>
      <c r="G34" s="18">
        <v>62.5</v>
      </c>
      <c r="H34" s="18">
        <v>62.5</v>
      </c>
      <c r="I34" s="18">
        <v>62.5</v>
      </c>
      <c r="J34" s="18">
        <v>62.5</v>
      </c>
      <c r="K34" s="28">
        <v>62.5</v>
      </c>
    </row>
    <row r="35" spans="1:11" ht="13.35" customHeight="1" x14ac:dyDescent="0.25">
      <c r="A35" s="21" t="s">
        <v>20</v>
      </c>
      <c r="B35" s="24">
        <v>51</v>
      </c>
      <c r="C35" s="18">
        <v>49.3</v>
      </c>
      <c r="D35" s="18">
        <v>48.4</v>
      </c>
      <c r="E35" s="18">
        <v>47.6</v>
      </c>
      <c r="F35" s="18">
        <v>47.2</v>
      </c>
      <c r="G35" s="18">
        <v>41.7</v>
      </c>
      <c r="H35" s="18">
        <v>41.8</v>
      </c>
      <c r="I35" s="18">
        <v>42</v>
      </c>
      <c r="J35" s="18">
        <v>41.9</v>
      </c>
      <c r="K35" s="28">
        <v>41.9</v>
      </c>
    </row>
    <row r="36" spans="1:11" ht="13.35" customHeight="1" x14ac:dyDescent="0.25">
      <c r="A36" s="21" t="s">
        <v>21</v>
      </c>
      <c r="B36" s="24">
        <v>2.6</v>
      </c>
      <c r="C36" s="18">
        <v>2.5</v>
      </c>
      <c r="D36" s="18">
        <v>2.4</v>
      </c>
      <c r="E36" s="18">
        <v>2.4</v>
      </c>
      <c r="F36" s="18">
        <v>2.4</v>
      </c>
      <c r="G36" s="18">
        <v>2.1</v>
      </c>
      <c r="H36" s="18">
        <v>2.1</v>
      </c>
      <c r="I36" s="18">
        <v>2.1</v>
      </c>
      <c r="J36" s="18">
        <v>2.1</v>
      </c>
      <c r="K36" s="28">
        <v>2.1</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60.1</v>
      </c>
      <c r="C39" s="18">
        <v>60.1</v>
      </c>
      <c r="D39" s="18">
        <v>60.1</v>
      </c>
      <c r="E39" s="18">
        <v>60.1</v>
      </c>
      <c r="F39" s="18">
        <v>60.1</v>
      </c>
      <c r="G39" s="18">
        <v>67.3</v>
      </c>
      <c r="H39" s="18">
        <v>67.3</v>
      </c>
      <c r="I39" s="18">
        <v>67.3</v>
      </c>
      <c r="J39" s="18">
        <v>67.3</v>
      </c>
      <c r="K39" s="28">
        <v>67.3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8.8000000000000007</v>
      </c>
      <c r="C42" s="18">
        <v>8.8000000000000007</v>
      </c>
      <c r="D42" s="18">
        <v>8.8000000000000007</v>
      </c>
      <c r="E42" s="18">
        <v>8.8000000000000007</v>
      </c>
      <c r="F42" s="18">
        <v>8.8000000000000007</v>
      </c>
      <c r="G42" s="18">
        <v>8.8000000000000007</v>
      </c>
      <c r="H42" s="18">
        <v>8.8000000000000007</v>
      </c>
      <c r="I42" s="18">
        <v>8.8000000000000007</v>
      </c>
      <c r="J42" s="18">
        <v>8.8000000000000007</v>
      </c>
      <c r="K42" s="28">
        <v>8.8000000000000007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f>B46</f>
        <v>30</v>
      </c>
      <c r="D46" s="52">
        <f>B46</f>
        <v>30</v>
      </c>
      <c r="E46" s="52">
        <f>B46</f>
        <v>30</v>
      </c>
      <c r="F46" s="52">
        <f>B46</f>
        <v>30</v>
      </c>
      <c r="G46" s="52">
        <f>B46</f>
        <v>30</v>
      </c>
      <c r="H46" s="52">
        <f>B46</f>
        <v>30</v>
      </c>
      <c r="I46" s="52">
        <f>B46</f>
        <v>30</v>
      </c>
      <c r="J46" s="52">
        <f>B46</f>
        <v>30</v>
      </c>
      <c r="K46" s="53">
        <f>B46</f>
        <v>30</v>
      </c>
    </row>
    <row r="47" spans="1:11" ht="13.35" customHeight="1" x14ac:dyDescent="0.25">
      <c r="A47" s="50" t="s">
        <v>1481</v>
      </c>
      <c r="B47" s="51">
        <v>15</v>
      </c>
      <c r="C47" s="52">
        <f>B47</f>
        <v>15</v>
      </c>
      <c r="D47" s="52">
        <f>B47</f>
        <v>15</v>
      </c>
      <c r="E47" s="52">
        <f>B47</f>
        <v>15</v>
      </c>
      <c r="F47" s="52">
        <f>B47</f>
        <v>15</v>
      </c>
      <c r="G47" s="52">
        <f>B47</f>
        <v>15</v>
      </c>
      <c r="H47" s="52">
        <f>B47</f>
        <v>15</v>
      </c>
      <c r="I47" s="52">
        <f>B47</f>
        <v>15</v>
      </c>
      <c r="J47" s="52">
        <f>B47</f>
        <v>15</v>
      </c>
      <c r="K47" s="53">
        <f>B47</f>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GnN3m7uIs/QBXFc2SecNwJp8vXe0lfHEJa4fSviEgFNTdDSsQrr/GfOevnZoTz95tm6zzMP68WpmQ86mgxuIA==" saltValue="7qn0GZyE5V/HDRY2e9Umqw==" spinCount="100000" sheet="1" objects="1" scenarios="1"/>
  <mergeCells count="5">
    <mergeCell ref="A1:K1"/>
    <mergeCell ref="B11:K12"/>
    <mergeCell ref="A25:A26"/>
    <mergeCell ref="B25:F25"/>
    <mergeCell ref="G25:K25"/>
  </mergeCells>
  <conditionalFormatting sqref="B51:K51">
    <cfRule type="containsText" dxfId="419" priority="1" operator="containsText" text="No">
      <formula>NOT(ISERROR(SEARCH("No",B51)))</formula>
    </cfRule>
    <cfRule type="containsText" dxfId="418" priority="2" operator="containsText" text="Yes">
      <formula>NOT(ISERROR(SEARCH("Yes",B51)))</formula>
    </cfRule>
  </conditionalFormatting>
  <hyperlinks>
    <hyperlink ref="A62" location="Index!A1" display="Back to Index" xr:uid="{86EC0A28-229B-4537-BB1B-8B11DC950B6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47E106-23A9-46C7-9902-14BDA4B133CA}">
  <sheetPr codeName="Sheet3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266</v>
      </c>
      <c r="H2" s="12" t="s">
        <v>6</v>
      </c>
      <c r="I2" s="15" t="s">
        <v>271</v>
      </c>
    </row>
    <row r="3" spans="1:11" ht="13.35" customHeight="1" x14ac:dyDescent="0.25">
      <c r="A3" s="3"/>
      <c r="B3" s="5"/>
      <c r="C3" s="4"/>
      <c r="D3" s="4"/>
      <c r="E3" s="4"/>
      <c r="F3" s="4"/>
      <c r="G3" s="4"/>
      <c r="H3" s="4"/>
      <c r="I3" s="4"/>
      <c r="J3" s="4"/>
    </row>
    <row r="4" spans="1:11" ht="13.35" customHeight="1" x14ac:dyDescent="0.25">
      <c r="A4" s="10" t="s">
        <v>2</v>
      </c>
      <c r="B4" s="5" t="s">
        <v>267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268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269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270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58.3</v>
      </c>
      <c r="C28" s="18">
        <v>58.3</v>
      </c>
      <c r="D28" s="18">
        <v>58.3</v>
      </c>
      <c r="E28" s="18">
        <v>58.3</v>
      </c>
      <c r="F28" s="18">
        <v>58.3</v>
      </c>
      <c r="G28" s="18">
        <v>59.2</v>
      </c>
      <c r="H28" s="18">
        <v>59.2</v>
      </c>
      <c r="I28" s="18">
        <v>59.2</v>
      </c>
      <c r="J28" s="18">
        <v>59.2</v>
      </c>
      <c r="K28" s="28">
        <v>59.2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27.3</v>
      </c>
      <c r="C30" s="18">
        <v>26.8</v>
      </c>
      <c r="D30" s="18">
        <v>26.5</v>
      </c>
      <c r="E30" s="18">
        <v>26.2</v>
      </c>
      <c r="F30" s="18">
        <v>26.2</v>
      </c>
      <c r="G30" s="18">
        <v>20.6</v>
      </c>
      <c r="H30" s="18">
        <v>20.6</v>
      </c>
      <c r="I30" s="18">
        <v>20.7</v>
      </c>
      <c r="J30" s="18">
        <v>20.7</v>
      </c>
      <c r="K30" s="28">
        <v>20.8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34.4</v>
      </c>
      <c r="H34" s="18">
        <v>34.4</v>
      </c>
      <c r="I34" s="18">
        <v>34.4</v>
      </c>
      <c r="J34" s="18">
        <v>34.4</v>
      </c>
      <c r="K34" s="28">
        <v>34.4</v>
      </c>
    </row>
    <row r="35" spans="1:11" ht="13.35" customHeight="1" x14ac:dyDescent="0.25">
      <c r="A35" s="21" t="s">
        <v>20</v>
      </c>
      <c r="B35" s="24">
        <v>25.5</v>
      </c>
      <c r="C35" s="18">
        <v>25.1</v>
      </c>
      <c r="D35" s="18">
        <v>24.8</v>
      </c>
      <c r="E35" s="18">
        <v>24.5</v>
      </c>
      <c r="F35" s="18">
        <v>24.5</v>
      </c>
      <c r="G35" s="18">
        <v>19.7</v>
      </c>
      <c r="H35" s="18">
        <v>19.7</v>
      </c>
      <c r="I35" s="18">
        <v>19.8</v>
      </c>
      <c r="J35" s="18">
        <v>19.8</v>
      </c>
      <c r="K35" s="28">
        <v>19.899999999999999</v>
      </c>
    </row>
    <row r="36" spans="1:11" ht="13.35" customHeight="1" x14ac:dyDescent="0.25">
      <c r="A36" s="21" t="s">
        <v>21</v>
      </c>
      <c r="B36" s="24">
        <v>1.3</v>
      </c>
      <c r="C36" s="18">
        <v>1.3</v>
      </c>
      <c r="D36" s="18">
        <v>1.2</v>
      </c>
      <c r="E36" s="18">
        <v>1.2</v>
      </c>
      <c r="F36" s="18">
        <v>1.2</v>
      </c>
      <c r="G36" s="18">
        <v>1</v>
      </c>
      <c r="H36" s="18">
        <v>1</v>
      </c>
      <c r="I36" s="18">
        <v>1</v>
      </c>
      <c r="J36" s="18">
        <v>1</v>
      </c>
      <c r="K36" s="28">
        <v>1</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4.5</v>
      </c>
      <c r="C42" s="18">
        <v>4.5</v>
      </c>
      <c r="D42" s="18">
        <v>4.5</v>
      </c>
      <c r="E42" s="18">
        <v>4.5</v>
      </c>
      <c r="F42" s="18">
        <v>4.5</v>
      </c>
      <c r="G42" s="18">
        <v>4.5</v>
      </c>
      <c r="H42" s="18">
        <v>4.5</v>
      </c>
      <c r="I42" s="18">
        <v>4.5</v>
      </c>
      <c r="J42" s="18">
        <v>4.5</v>
      </c>
      <c r="K42" s="28">
        <v>4.5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6mX+CxTn/Y+L2v2YlEFss6hp92lED5XBWHxr6VARiaDupJEuCDq+/ugFe+SUDrIfBXgmE3Wv3IACQssfMtcq/g==" saltValue="ieimfAdJGO73WK9WzcHdkg==" spinCount="100000" sheet="1" objects="1" scenarios="1"/>
  <mergeCells count="5">
    <mergeCell ref="A1:K1"/>
    <mergeCell ref="B11:K12"/>
    <mergeCell ref="A25:A26"/>
    <mergeCell ref="B25:F25"/>
    <mergeCell ref="G25:K25"/>
  </mergeCells>
  <conditionalFormatting sqref="B51:K51">
    <cfRule type="containsText" dxfId="417" priority="1" operator="containsText" text="No">
      <formula>NOT(ISERROR(SEARCH("No",B51)))</formula>
    </cfRule>
    <cfRule type="containsText" dxfId="416" priority="2" operator="containsText" text="Yes">
      <formula>NOT(ISERROR(SEARCH("Yes",B51)))</formula>
    </cfRule>
  </conditionalFormatting>
  <hyperlinks>
    <hyperlink ref="A62" location="Index!A1" display="Back to Index" xr:uid="{E145CB3D-9CB6-4373-A278-C0522A66FDF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BC47D5-02B1-484C-B24C-89F9DB4BCE34}">
  <sheetPr codeName="Sheet3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272</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273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274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275</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276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277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30.5</v>
      </c>
      <c r="C28" s="18">
        <v>30.5</v>
      </c>
      <c r="D28" s="18">
        <v>30.5</v>
      </c>
      <c r="E28" s="18">
        <v>30.5</v>
      </c>
      <c r="F28" s="18">
        <v>30.5</v>
      </c>
      <c r="G28" s="18">
        <v>30.5</v>
      </c>
      <c r="H28" s="18">
        <v>30.5</v>
      </c>
      <c r="I28" s="18">
        <v>30.5</v>
      </c>
      <c r="J28" s="18">
        <v>30.5</v>
      </c>
      <c r="K28" s="28">
        <v>30.5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14.7</v>
      </c>
      <c r="C30" s="18">
        <v>16.399999999999999</v>
      </c>
      <c r="D30" s="18">
        <v>16.100000000000001</v>
      </c>
      <c r="E30" s="18">
        <v>15.8</v>
      </c>
      <c r="F30" s="18">
        <v>15.6</v>
      </c>
      <c r="G30" s="18">
        <v>9.6999999999999993</v>
      </c>
      <c r="H30" s="18">
        <v>11.1</v>
      </c>
      <c r="I30" s="18">
        <v>11</v>
      </c>
      <c r="J30" s="18">
        <v>10.9</v>
      </c>
      <c r="K30" s="28">
        <v>10.7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0.96499999999999997</v>
      </c>
      <c r="C33" s="18">
        <v>0.96499999999999997</v>
      </c>
      <c r="D33" s="18">
        <v>0.96499999999999997</v>
      </c>
      <c r="E33" s="18">
        <v>0.96499999999999997</v>
      </c>
      <c r="F33" s="18">
        <v>0.96499999999999997</v>
      </c>
      <c r="G33" s="18">
        <v>0.99399999999999999</v>
      </c>
      <c r="H33" s="18">
        <v>0.99399999999999999</v>
      </c>
      <c r="I33" s="18">
        <v>0.99399999999999999</v>
      </c>
      <c r="J33" s="18">
        <v>0.99399999999999999</v>
      </c>
      <c r="K33" s="28">
        <v>0.99399999999999999</v>
      </c>
    </row>
    <row r="34" spans="1:11" ht="13.35" customHeight="1" x14ac:dyDescent="0.25">
      <c r="A34" s="21" t="s">
        <v>19</v>
      </c>
      <c r="B34" s="24">
        <v>16.100000000000001</v>
      </c>
      <c r="C34" s="18">
        <v>16.100000000000001</v>
      </c>
      <c r="D34" s="18">
        <v>16.100000000000001</v>
      </c>
      <c r="E34" s="18">
        <v>16.100000000000001</v>
      </c>
      <c r="F34" s="18">
        <v>16.100000000000001</v>
      </c>
      <c r="G34" s="18">
        <v>18.2</v>
      </c>
      <c r="H34" s="18">
        <v>18.2</v>
      </c>
      <c r="I34" s="18">
        <v>18.2</v>
      </c>
      <c r="J34" s="18">
        <v>18.2</v>
      </c>
      <c r="K34" s="28">
        <v>18.2</v>
      </c>
    </row>
    <row r="35" spans="1:11" ht="13.35" customHeight="1" x14ac:dyDescent="0.25">
      <c r="A35" s="21" t="s">
        <v>20</v>
      </c>
      <c r="B35" s="24">
        <v>13.6</v>
      </c>
      <c r="C35" s="18">
        <v>15.3</v>
      </c>
      <c r="D35" s="18">
        <v>15.1</v>
      </c>
      <c r="E35" s="18">
        <v>14.8</v>
      </c>
      <c r="F35" s="18">
        <v>14.6</v>
      </c>
      <c r="G35" s="18">
        <v>9.3000000000000007</v>
      </c>
      <c r="H35" s="18">
        <v>10.7</v>
      </c>
      <c r="I35" s="18">
        <v>10.6</v>
      </c>
      <c r="J35" s="18">
        <v>10.5</v>
      </c>
      <c r="K35" s="28">
        <v>10.3</v>
      </c>
    </row>
    <row r="36" spans="1:11" ht="13.35" customHeight="1" x14ac:dyDescent="0.25">
      <c r="A36" s="21" t="s">
        <v>21</v>
      </c>
      <c r="B36" s="24">
        <v>0.7</v>
      </c>
      <c r="C36" s="18">
        <v>0.8</v>
      </c>
      <c r="D36" s="18">
        <v>0.8</v>
      </c>
      <c r="E36" s="18">
        <v>0.7</v>
      </c>
      <c r="F36" s="18">
        <v>0.7</v>
      </c>
      <c r="G36" s="18">
        <v>0.5</v>
      </c>
      <c r="H36" s="18">
        <v>0.5</v>
      </c>
      <c r="I36" s="18">
        <v>0.5</v>
      </c>
      <c r="J36" s="18">
        <v>0.5</v>
      </c>
      <c r="K36" s="28">
        <v>0.5</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17.5</v>
      </c>
      <c r="C39" s="18">
        <v>17.5</v>
      </c>
      <c r="D39" s="18">
        <v>17.5</v>
      </c>
      <c r="E39" s="18">
        <v>17.5</v>
      </c>
      <c r="F39" s="18">
        <v>17.5</v>
      </c>
      <c r="G39" s="18">
        <v>19.600000000000001</v>
      </c>
      <c r="H39" s="18">
        <v>19.600000000000001</v>
      </c>
      <c r="I39" s="18">
        <v>19.600000000000001</v>
      </c>
      <c r="J39" s="18">
        <v>19.600000000000001</v>
      </c>
      <c r="K39" s="28">
        <v>19.600000000000001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7.1</v>
      </c>
      <c r="C42" s="18">
        <v>7.1</v>
      </c>
      <c r="D42" s="18">
        <v>7.1</v>
      </c>
      <c r="E42" s="18">
        <v>7.1</v>
      </c>
      <c r="F42" s="18">
        <v>7.1</v>
      </c>
      <c r="G42" s="18">
        <v>7.1</v>
      </c>
      <c r="H42" s="18">
        <v>7.1</v>
      </c>
      <c r="I42" s="18">
        <v>7.1</v>
      </c>
      <c r="J42" s="18">
        <v>7.1</v>
      </c>
      <c r="K42" s="28">
        <v>7.1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jjD8Ezk98uV07QTw8ymqAXCG1m1QMojUxuuOR7jyIL4kgNSq6lIPpzmEVfhffP9kDiLEr0YPrN96EHltdj00nQ==" saltValue="VAz5QHiaS5gs8Fc6at8Tkw==" spinCount="100000" sheet="1" objects="1" scenarios="1"/>
  <mergeCells count="5">
    <mergeCell ref="A1:K1"/>
    <mergeCell ref="B11:K12"/>
    <mergeCell ref="A25:A26"/>
    <mergeCell ref="B25:F25"/>
    <mergeCell ref="G25:K25"/>
  </mergeCells>
  <conditionalFormatting sqref="B51:K51">
    <cfRule type="containsText" dxfId="415" priority="1" operator="containsText" text="No">
      <formula>NOT(ISERROR(SEARCH("No",B51)))</formula>
    </cfRule>
    <cfRule type="containsText" dxfId="414" priority="2" operator="containsText" text="Yes">
      <formula>NOT(ISERROR(SEARCH("Yes",B51)))</formula>
    </cfRule>
  </conditionalFormatting>
  <hyperlinks>
    <hyperlink ref="A62" location="Index!A1" display="Back to Index" xr:uid="{BFB0E05A-B330-40FF-9838-8C630F6E104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5F8AF5-BC69-4D02-B8EB-67729DE24B20}">
  <sheetPr codeName="Sheet3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278</v>
      </c>
      <c r="H2" s="12" t="s">
        <v>6</v>
      </c>
      <c r="I2" s="15" t="s">
        <v>284</v>
      </c>
    </row>
    <row r="3" spans="1:11" ht="13.35" customHeight="1" x14ac:dyDescent="0.25">
      <c r="A3" s="3"/>
      <c r="B3" s="5"/>
      <c r="C3" s="4"/>
      <c r="D3" s="4"/>
      <c r="E3" s="4"/>
      <c r="F3" s="4"/>
      <c r="G3" s="4"/>
      <c r="H3" s="4"/>
      <c r="I3" s="4"/>
      <c r="J3" s="4"/>
    </row>
    <row r="4" spans="1:11" ht="13.35" customHeight="1" x14ac:dyDescent="0.25">
      <c r="A4" s="10" t="s">
        <v>2</v>
      </c>
      <c r="B4" s="5" t="s">
        <v>279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280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281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282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283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114.4</v>
      </c>
      <c r="C28" s="18">
        <v>114.4</v>
      </c>
      <c r="D28" s="18">
        <v>114.4</v>
      </c>
      <c r="E28" s="18">
        <v>114.4</v>
      </c>
      <c r="F28" s="18">
        <v>114.4</v>
      </c>
      <c r="G28" s="18">
        <v>122</v>
      </c>
      <c r="H28" s="18">
        <v>122</v>
      </c>
      <c r="I28" s="18">
        <v>122</v>
      </c>
      <c r="J28" s="18">
        <v>122</v>
      </c>
      <c r="K28" s="28">
        <v>122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37.9</v>
      </c>
      <c r="C30" s="18">
        <v>37.299999999999997</v>
      </c>
      <c r="D30" s="18">
        <v>37</v>
      </c>
      <c r="E30" s="18">
        <v>36.4</v>
      </c>
      <c r="F30" s="18">
        <v>36.1</v>
      </c>
      <c r="G30" s="18">
        <v>30.4</v>
      </c>
      <c r="H30" s="18">
        <v>30.6</v>
      </c>
      <c r="I30" s="18">
        <v>30.8</v>
      </c>
      <c r="J30" s="18">
        <v>30.8</v>
      </c>
      <c r="K30" s="28">
        <v>30.7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62.9</v>
      </c>
      <c r="C34" s="18">
        <v>62.9</v>
      </c>
      <c r="D34" s="18">
        <v>62.9</v>
      </c>
      <c r="E34" s="18">
        <v>62.9</v>
      </c>
      <c r="F34" s="18">
        <v>62.9</v>
      </c>
      <c r="G34" s="18">
        <v>66.3</v>
      </c>
      <c r="H34" s="18">
        <v>66.3</v>
      </c>
      <c r="I34" s="18">
        <v>66.3</v>
      </c>
      <c r="J34" s="18">
        <v>66.3</v>
      </c>
      <c r="K34" s="28">
        <v>66.3</v>
      </c>
    </row>
    <row r="35" spans="1:11" ht="13.35" customHeight="1" x14ac:dyDescent="0.25">
      <c r="A35" s="21" t="s">
        <v>20</v>
      </c>
      <c r="B35" s="24">
        <v>35.5</v>
      </c>
      <c r="C35" s="18">
        <v>35</v>
      </c>
      <c r="D35" s="18">
        <v>34.700000000000003</v>
      </c>
      <c r="E35" s="18">
        <v>34.1</v>
      </c>
      <c r="F35" s="18">
        <v>33.799999999999997</v>
      </c>
      <c r="G35" s="18">
        <v>29.7</v>
      </c>
      <c r="H35" s="18">
        <v>29.4</v>
      </c>
      <c r="I35" s="18">
        <v>29.6</v>
      </c>
      <c r="J35" s="18">
        <v>29.6</v>
      </c>
      <c r="K35" s="28">
        <v>29.5</v>
      </c>
    </row>
    <row r="36" spans="1:11" ht="13.35" customHeight="1" x14ac:dyDescent="0.25">
      <c r="A36" s="21" t="s">
        <v>21</v>
      </c>
      <c r="B36" s="24">
        <v>1.8</v>
      </c>
      <c r="C36" s="18">
        <v>1.8</v>
      </c>
      <c r="D36" s="18">
        <v>1.7</v>
      </c>
      <c r="E36" s="18">
        <v>1.7</v>
      </c>
      <c r="F36" s="18">
        <v>1.7</v>
      </c>
      <c r="G36" s="18">
        <v>1.5</v>
      </c>
      <c r="H36" s="18">
        <v>1.5</v>
      </c>
      <c r="I36" s="18">
        <v>1.5</v>
      </c>
      <c r="J36" s="18">
        <v>1.5</v>
      </c>
      <c r="K36" s="28">
        <v>1.5</v>
      </c>
    </row>
    <row r="37" spans="1:11" ht="13.35" customHeight="1" x14ac:dyDescent="0.25">
      <c r="A37" s="21" t="s">
        <v>22</v>
      </c>
      <c r="B37" s="24">
        <v>14.5</v>
      </c>
      <c r="C37" s="18">
        <v>14.5</v>
      </c>
      <c r="D37" s="18">
        <v>14.5</v>
      </c>
      <c r="E37" s="18">
        <v>14.5</v>
      </c>
      <c r="F37" s="18">
        <v>14.5</v>
      </c>
      <c r="G37" s="18">
        <v>14.5</v>
      </c>
      <c r="H37" s="18">
        <v>14.5</v>
      </c>
      <c r="I37" s="18">
        <v>14.5</v>
      </c>
      <c r="J37" s="18">
        <v>14.5</v>
      </c>
      <c r="K37" s="28">
        <v>14.5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7.8</v>
      </c>
      <c r="C42" s="18">
        <v>7.8</v>
      </c>
      <c r="D42" s="18">
        <v>7.8</v>
      </c>
      <c r="E42" s="18">
        <v>7.8</v>
      </c>
      <c r="F42" s="18">
        <v>7.8</v>
      </c>
      <c r="G42" s="18">
        <v>7.8</v>
      </c>
      <c r="H42" s="18">
        <v>7.8</v>
      </c>
      <c r="I42" s="18">
        <v>7.8</v>
      </c>
      <c r="J42" s="18">
        <v>7.8</v>
      </c>
      <c r="K42" s="28">
        <v>7.8</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66</v>
      </c>
      <c r="C46" s="52">
        <v>66</v>
      </c>
      <c r="D46" s="52">
        <v>66</v>
      </c>
      <c r="E46" s="52">
        <v>66</v>
      </c>
      <c r="F46" s="52">
        <v>66</v>
      </c>
      <c r="G46" s="52">
        <v>66</v>
      </c>
      <c r="H46" s="52">
        <v>66</v>
      </c>
      <c r="I46" s="52">
        <v>66</v>
      </c>
      <c r="J46" s="52">
        <v>66</v>
      </c>
      <c r="K46" s="53">
        <v>66</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FdV4PBzaePreK7MmL0P/N8K+YwfBUIEt6ccSaX2yrykSL2/ZUyKXhP5bXeovZ0RDvuoiWNpyHnQhGoxvdKYmw==" saltValue="YrETY6hV/C3owUZ06H8kTQ==" spinCount="100000" sheet="1" objects="1" scenarios="1"/>
  <mergeCells count="5">
    <mergeCell ref="A1:K1"/>
    <mergeCell ref="B11:K12"/>
    <mergeCell ref="A25:A26"/>
    <mergeCell ref="B25:F25"/>
    <mergeCell ref="G25:K25"/>
  </mergeCells>
  <conditionalFormatting sqref="B51:K51">
    <cfRule type="containsText" dxfId="413" priority="1" operator="containsText" text="No">
      <formula>NOT(ISERROR(SEARCH("No",B51)))</formula>
    </cfRule>
    <cfRule type="containsText" dxfId="412" priority="2" operator="containsText" text="Yes">
      <formula>NOT(ISERROR(SEARCH("Yes",B51)))</formula>
    </cfRule>
  </conditionalFormatting>
  <hyperlinks>
    <hyperlink ref="A62" location="Index!A1" display="Back to Index" xr:uid="{77D84666-F39B-4EA1-9F32-41337C4B161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763D32-12B4-4FFC-97AA-077C5EFDAD7C}">
  <sheetPr codeName="Sheet4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285</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286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287</v>
      </c>
      <c r="C8" s="4"/>
      <c r="D8" s="4"/>
      <c r="E8" s="4"/>
      <c r="F8" s="4"/>
      <c r="G8" s="4"/>
      <c r="H8" s="4"/>
      <c r="I8" s="4"/>
      <c r="J8" s="4"/>
    </row>
    <row r="9" spans="1:11" ht="13.35" customHeight="1" x14ac:dyDescent="0.25">
      <c r="A9" s="10" t="s">
        <v>3</v>
      </c>
      <c r="B9" s="5" t="s">
        <v>288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289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290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54.8</v>
      </c>
      <c r="C28" s="18">
        <v>54.8</v>
      </c>
      <c r="D28" s="18">
        <v>54.8</v>
      </c>
      <c r="E28" s="18">
        <v>54.8</v>
      </c>
      <c r="F28" s="18">
        <v>54.8</v>
      </c>
      <c r="G28" s="18">
        <v>54.8</v>
      </c>
      <c r="H28" s="18">
        <v>54.8</v>
      </c>
      <c r="I28" s="18">
        <v>54.8</v>
      </c>
      <c r="J28" s="18">
        <v>54.8</v>
      </c>
      <c r="K28" s="28">
        <v>54.8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20.6</v>
      </c>
      <c r="C30" s="18">
        <v>29</v>
      </c>
      <c r="D30" s="18">
        <v>29.1</v>
      </c>
      <c r="E30" s="18">
        <v>29.1</v>
      </c>
      <c r="F30" s="18">
        <v>29.4</v>
      </c>
      <c r="G30" s="18">
        <v>14.8</v>
      </c>
      <c r="H30" s="18">
        <v>22.1</v>
      </c>
      <c r="I30" s="18">
        <v>22.5</v>
      </c>
      <c r="J30" s="18">
        <v>22.9</v>
      </c>
      <c r="K30" s="28">
        <v>23.2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0.998</v>
      </c>
      <c r="H33" s="18">
        <v>0.998</v>
      </c>
      <c r="I33" s="18">
        <v>0.998</v>
      </c>
      <c r="J33" s="18">
        <v>0.998</v>
      </c>
      <c r="K33" s="28">
        <v>0.998</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19.600000000000001</v>
      </c>
      <c r="C35" s="18">
        <v>27.9</v>
      </c>
      <c r="D35" s="18">
        <v>28</v>
      </c>
      <c r="E35" s="18">
        <v>28.1</v>
      </c>
      <c r="F35" s="18">
        <v>28.3</v>
      </c>
      <c r="G35" s="18">
        <v>14.2</v>
      </c>
      <c r="H35" s="18">
        <v>21.5</v>
      </c>
      <c r="I35" s="18">
        <v>21.9</v>
      </c>
      <c r="J35" s="18">
        <v>22.2</v>
      </c>
      <c r="K35" s="28">
        <v>22.6</v>
      </c>
    </row>
    <row r="36" spans="1:11" ht="13.35" customHeight="1" x14ac:dyDescent="0.25">
      <c r="A36" s="21" t="s">
        <v>21</v>
      </c>
      <c r="B36" s="24">
        <v>1</v>
      </c>
      <c r="C36" s="18">
        <v>1.4</v>
      </c>
      <c r="D36" s="18">
        <v>1.4</v>
      </c>
      <c r="E36" s="18">
        <v>1.4</v>
      </c>
      <c r="F36" s="18">
        <v>1.4</v>
      </c>
      <c r="G36" s="18">
        <v>0.7</v>
      </c>
      <c r="H36" s="18">
        <v>1.1000000000000001</v>
      </c>
      <c r="I36" s="18">
        <v>1.1000000000000001</v>
      </c>
      <c r="J36" s="18">
        <v>1.1000000000000001</v>
      </c>
      <c r="K36" s="28">
        <v>1.1000000000000001</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8.6999999999999993</v>
      </c>
      <c r="C42" s="18">
        <v>8.6999999999999993</v>
      </c>
      <c r="D42" s="18">
        <v>8.6999999999999993</v>
      </c>
      <c r="E42" s="18">
        <v>8.6999999999999993</v>
      </c>
      <c r="F42" s="18">
        <v>8.6999999999999993</v>
      </c>
      <c r="G42" s="18">
        <v>8.6999999999999993</v>
      </c>
      <c r="H42" s="18">
        <v>8.6999999999999993</v>
      </c>
      <c r="I42" s="18">
        <v>8.6999999999999993</v>
      </c>
      <c r="J42" s="18">
        <v>8.6999999999999993</v>
      </c>
      <c r="K42" s="28">
        <v>8.6999999999999993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0uLTxx8w/4KzeX491m9c8CAw2bNonqUeP01FU78RXtNa1ZWL3KsgrN9wRGuMDG5Ben1NOIKlK1OD7ZdTNndwBg==" saltValue="gLwKwlsdCGvbyhcUDMbDwQ==" spinCount="100000" sheet="1" objects="1" scenarios="1"/>
  <mergeCells count="5">
    <mergeCell ref="A1:K1"/>
    <mergeCell ref="B11:K12"/>
    <mergeCell ref="A25:A26"/>
    <mergeCell ref="B25:F25"/>
    <mergeCell ref="G25:K25"/>
  </mergeCells>
  <conditionalFormatting sqref="B51:K51">
    <cfRule type="containsText" dxfId="411" priority="1" operator="containsText" text="No">
      <formula>NOT(ISERROR(SEARCH("No",B51)))</formula>
    </cfRule>
    <cfRule type="containsText" dxfId="410" priority="2" operator="containsText" text="Yes">
      <formula>NOT(ISERROR(SEARCH("Yes",B51)))</formula>
    </cfRule>
  </conditionalFormatting>
  <hyperlinks>
    <hyperlink ref="A62" location="Index!A1" display="Back to Index" xr:uid="{B68B63F9-E650-4A4C-B4D0-98AB2D96712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B5668C-CCE9-4AFA-954A-A938E1145C0F}">
  <sheetPr codeName="Sheet4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291</v>
      </c>
      <c r="H2" s="12" t="s">
        <v>6</v>
      </c>
      <c r="I2" s="15" t="s">
        <v>252</v>
      </c>
    </row>
    <row r="3" spans="1:11" ht="13.35" customHeight="1" x14ac:dyDescent="0.25">
      <c r="A3" s="3"/>
      <c r="B3" s="5"/>
      <c r="C3" s="4"/>
      <c r="D3" s="4"/>
      <c r="E3" s="4"/>
      <c r="F3" s="4"/>
      <c r="G3" s="4"/>
      <c r="H3" s="4"/>
      <c r="I3" s="4"/>
      <c r="J3" s="4"/>
    </row>
    <row r="4" spans="1:11" ht="13.35" customHeight="1" x14ac:dyDescent="0.25">
      <c r="A4" s="10" t="s">
        <v>2</v>
      </c>
      <c r="B4" s="5" t="s">
        <v>292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124</v>
      </c>
      <c r="C8" s="4"/>
      <c r="D8" s="4"/>
      <c r="E8" s="4"/>
      <c r="F8" s="4"/>
      <c r="G8" s="4"/>
      <c r="H8" s="4"/>
      <c r="I8" s="4"/>
      <c r="J8" s="4"/>
    </row>
    <row r="9" spans="1:11" ht="13.35" customHeight="1" x14ac:dyDescent="0.25">
      <c r="A9" s="10" t="s">
        <v>3</v>
      </c>
      <c r="B9" s="5" t="s">
        <v>293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294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295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120.4</v>
      </c>
      <c r="C28" s="18">
        <v>120.4</v>
      </c>
      <c r="D28" s="18">
        <v>120.4</v>
      </c>
      <c r="E28" s="18">
        <v>120.4</v>
      </c>
      <c r="F28" s="18">
        <v>120.4</v>
      </c>
      <c r="G28" s="18">
        <v>129.9</v>
      </c>
      <c r="H28" s="18">
        <v>129.9</v>
      </c>
      <c r="I28" s="18">
        <v>129.9</v>
      </c>
      <c r="J28" s="18">
        <v>129.9</v>
      </c>
      <c r="K28" s="28">
        <v>129.9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60.1</v>
      </c>
      <c r="C30" s="18">
        <v>58.8</v>
      </c>
      <c r="D30" s="18">
        <v>58.3</v>
      </c>
      <c r="E30" s="18">
        <v>57.6</v>
      </c>
      <c r="F30" s="18">
        <v>57.5</v>
      </c>
      <c r="G30" s="18">
        <v>53.1</v>
      </c>
      <c r="H30" s="18">
        <v>53.5</v>
      </c>
      <c r="I30" s="18">
        <v>53.9</v>
      </c>
      <c r="J30" s="18">
        <v>54</v>
      </c>
      <c r="K30" s="28">
        <v>54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0.999</v>
      </c>
      <c r="H33" s="18">
        <v>0.999</v>
      </c>
      <c r="I33" s="18">
        <v>0.999</v>
      </c>
      <c r="J33" s="18">
        <v>0.999</v>
      </c>
      <c r="K33" s="28">
        <v>0.999</v>
      </c>
    </row>
    <row r="34" spans="1:11" ht="13.35" customHeight="1" x14ac:dyDescent="0.25">
      <c r="A34" s="21" t="s">
        <v>19</v>
      </c>
      <c r="B34" s="24">
        <v>70.3</v>
      </c>
      <c r="C34" s="18">
        <v>70.3</v>
      </c>
      <c r="D34" s="18">
        <v>70.3</v>
      </c>
      <c r="E34" s="18">
        <v>70.3</v>
      </c>
      <c r="F34" s="18">
        <v>70.3</v>
      </c>
      <c r="G34" s="18">
        <v>73.7</v>
      </c>
      <c r="H34" s="18">
        <v>73.7</v>
      </c>
      <c r="I34" s="18">
        <v>73.7</v>
      </c>
      <c r="J34" s="18">
        <v>73.7</v>
      </c>
      <c r="K34" s="28">
        <v>73.7</v>
      </c>
    </row>
    <row r="35" spans="1:11" ht="13.35" customHeight="1" x14ac:dyDescent="0.25">
      <c r="A35" s="21" t="s">
        <v>20</v>
      </c>
      <c r="B35" s="24">
        <v>54.8</v>
      </c>
      <c r="C35" s="18">
        <v>53.6</v>
      </c>
      <c r="D35" s="18">
        <v>53.2</v>
      </c>
      <c r="E35" s="18">
        <v>52.5</v>
      </c>
      <c r="F35" s="18">
        <v>52.4</v>
      </c>
      <c r="G35" s="18">
        <v>50.5</v>
      </c>
      <c r="H35" s="18">
        <v>50.8</v>
      </c>
      <c r="I35" s="18">
        <v>51.2</v>
      </c>
      <c r="J35" s="18">
        <v>51.3</v>
      </c>
      <c r="K35" s="28">
        <v>51.4</v>
      </c>
    </row>
    <row r="36" spans="1:11" ht="13.35" customHeight="1" x14ac:dyDescent="0.25">
      <c r="A36" s="21" t="s">
        <v>21</v>
      </c>
      <c r="B36" s="24">
        <v>2.7</v>
      </c>
      <c r="C36" s="18">
        <v>2.7</v>
      </c>
      <c r="D36" s="18">
        <v>2.7</v>
      </c>
      <c r="E36" s="18">
        <v>2.6</v>
      </c>
      <c r="F36" s="18">
        <v>2.6</v>
      </c>
      <c r="G36" s="18">
        <v>2.5</v>
      </c>
      <c r="H36" s="18">
        <v>2.5</v>
      </c>
      <c r="I36" s="18">
        <v>2.6</v>
      </c>
      <c r="J36" s="18">
        <v>2.6</v>
      </c>
      <c r="K36" s="28">
        <v>2.6</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81</v>
      </c>
      <c r="C39" s="18">
        <v>81</v>
      </c>
      <c r="D39" s="18">
        <v>81</v>
      </c>
      <c r="E39" s="18">
        <v>81</v>
      </c>
      <c r="F39" s="18">
        <v>81</v>
      </c>
      <c r="G39" s="18">
        <v>90</v>
      </c>
      <c r="H39" s="18">
        <v>90</v>
      </c>
      <c r="I39" s="18">
        <v>90</v>
      </c>
      <c r="J39" s="18">
        <v>90</v>
      </c>
      <c r="K39" s="28">
        <v>90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4QSHhfBa4LMScw4lqaGp2VIGKehWs45d1ThbfA7sKI/g4eimywJvoxW6mwwctku3XFBu0SqObg9G4SHN9fltEw==" saltValue="5YFce7fs68GDVQwzw5GNjA==" spinCount="100000" sheet="1" objects="1" scenarios="1"/>
  <mergeCells count="5">
    <mergeCell ref="A1:K1"/>
    <mergeCell ref="B11:K12"/>
    <mergeCell ref="A25:A26"/>
    <mergeCell ref="B25:F25"/>
    <mergeCell ref="G25:K25"/>
  </mergeCells>
  <conditionalFormatting sqref="B51:K51">
    <cfRule type="containsText" dxfId="409" priority="1" operator="containsText" text="No">
      <formula>NOT(ISERROR(SEARCH("No",B51)))</formula>
    </cfRule>
    <cfRule type="containsText" dxfId="408" priority="2" operator="containsText" text="Yes">
      <formula>NOT(ISERROR(SEARCH("Yes",B51)))</formula>
    </cfRule>
  </conditionalFormatting>
  <hyperlinks>
    <hyperlink ref="A62" location="Index!A1" display="Back to Index" xr:uid="{DF163D2F-3782-4764-B66B-1A2E8AFBC9E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C01B1F-B3B4-4A33-9EB7-302A7BD5A683}">
  <sheetPr codeName="Sheet4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296</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297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298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299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301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59.6</v>
      </c>
      <c r="C28" s="18">
        <v>59.6</v>
      </c>
      <c r="D28" s="18">
        <v>59.6</v>
      </c>
      <c r="E28" s="18">
        <v>59.6</v>
      </c>
      <c r="F28" s="18">
        <v>59.6</v>
      </c>
      <c r="G28" s="18">
        <v>59.6</v>
      </c>
      <c r="H28" s="18">
        <v>59.6</v>
      </c>
      <c r="I28" s="18">
        <v>59.6</v>
      </c>
      <c r="J28" s="18">
        <v>59.6</v>
      </c>
      <c r="K28" s="28">
        <v>59.6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v>
      </c>
      <c r="C30" s="18">
        <v>26.7</v>
      </c>
      <c r="D30" s="18">
        <v>26.6</v>
      </c>
      <c r="E30" s="18">
        <v>26.4</v>
      </c>
      <c r="F30" s="18">
        <v>26.4</v>
      </c>
      <c r="G30" s="18">
        <v>20</v>
      </c>
      <c r="H30" s="18">
        <v>20.2</v>
      </c>
      <c r="I30" s="18">
        <v>20.399999999999999</v>
      </c>
      <c r="J30" s="18">
        <v>20.5</v>
      </c>
      <c r="K30" s="28">
        <v>20.6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25.4</v>
      </c>
      <c r="C35" s="18">
        <v>25.1</v>
      </c>
      <c r="D35" s="18">
        <v>25</v>
      </c>
      <c r="E35" s="18">
        <v>24.8</v>
      </c>
      <c r="F35" s="18">
        <v>24.9</v>
      </c>
      <c r="G35" s="18">
        <v>18.7</v>
      </c>
      <c r="H35" s="18">
        <v>18.899999999999999</v>
      </c>
      <c r="I35" s="18">
        <v>19</v>
      </c>
      <c r="J35" s="18">
        <v>19.100000000000001</v>
      </c>
      <c r="K35" s="28">
        <v>19.2</v>
      </c>
    </row>
    <row r="36" spans="1:11" ht="13.35" customHeight="1" x14ac:dyDescent="0.25">
      <c r="A36" s="21" t="s">
        <v>21</v>
      </c>
      <c r="B36" s="24">
        <v>1.3</v>
      </c>
      <c r="C36" s="18">
        <v>1.3</v>
      </c>
      <c r="D36" s="18">
        <v>1.3</v>
      </c>
      <c r="E36" s="18">
        <v>1.2</v>
      </c>
      <c r="F36" s="18">
        <v>1.2</v>
      </c>
      <c r="G36" s="18">
        <v>0.9</v>
      </c>
      <c r="H36" s="18">
        <v>0.9</v>
      </c>
      <c r="I36" s="18">
        <v>1</v>
      </c>
      <c r="J36" s="18">
        <v>1</v>
      </c>
      <c r="K36" s="28">
        <v>1</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10.5</v>
      </c>
      <c r="C42" s="18">
        <v>10.5</v>
      </c>
      <c r="D42" s="18">
        <v>10.5</v>
      </c>
      <c r="E42" s="18">
        <v>10.5</v>
      </c>
      <c r="F42" s="18">
        <v>10.5</v>
      </c>
      <c r="G42" s="18">
        <v>10.5</v>
      </c>
      <c r="H42" s="18">
        <v>10.5</v>
      </c>
      <c r="I42" s="18">
        <v>10.5</v>
      </c>
      <c r="J42" s="18">
        <v>10.5</v>
      </c>
      <c r="K42" s="28">
        <v>10.5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40</v>
      </c>
      <c r="C46" s="52">
        <v>40</v>
      </c>
      <c r="D46" s="52">
        <v>40</v>
      </c>
      <c r="E46" s="52">
        <v>40</v>
      </c>
      <c r="F46" s="52">
        <v>40</v>
      </c>
      <c r="G46" s="52">
        <v>40</v>
      </c>
      <c r="H46" s="52">
        <v>40</v>
      </c>
      <c r="I46" s="52">
        <v>40</v>
      </c>
      <c r="J46" s="52">
        <v>40</v>
      </c>
      <c r="K46" s="53">
        <v>40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TH4XqUZTBQpQwfqVH/GRv8P5FWk5RJsP0yec/kRCbcoNJQHINPMIqm7Tu1g+9QXBz3QAUKD8CwVZyaRRB6CWw==" saltValue="Uto4faUq/4DwLHWVQG4Hdg==" spinCount="100000" sheet="1" objects="1" scenarios="1"/>
  <mergeCells count="5">
    <mergeCell ref="A1:K1"/>
    <mergeCell ref="B11:K12"/>
    <mergeCell ref="A25:A26"/>
    <mergeCell ref="B25:F25"/>
    <mergeCell ref="G25:K25"/>
  </mergeCells>
  <conditionalFormatting sqref="B51:K51">
    <cfRule type="containsText" dxfId="407" priority="1" operator="containsText" text="No">
      <formula>NOT(ISERROR(SEARCH("No",B51)))</formula>
    </cfRule>
    <cfRule type="containsText" dxfId="406" priority="2" operator="containsText" text="Yes">
      <formula>NOT(ISERROR(SEARCH("Yes",B51)))</formula>
    </cfRule>
  </conditionalFormatting>
  <hyperlinks>
    <hyperlink ref="A62" location="Index!A1" display="Back to Index" xr:uid="{D95D8C9A-B55A-425A-94F5-A5FD4E6BF4E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E8984E-1262-459F-A80A-18C9405F2233}">
  <sheetPr codeName="Sheet4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303</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304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305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306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307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59.2</v>
      </c>
      <c r="C28" s="18">
        <v>59.2</v>
      </c>
      <c r="D28" s="18">
        <v>59.2</v>
      </c>
      <c r="E28" s="18">
        <v>59.2</v>
      </c>
      <c r="F28" s="18">
        <v>59.2</v>
      </c>
      <c r="G28" s="18">
        <v>59.2</v>
      </c>
      <c r="H28" s="18">
        <v>59.2</v>
      </c>
      <c r="I28" s="18">
        <v>59.2</v>
      </c>
      <c r="J28" s="18">
        <v>59.2</v>
      </c>
      <c r="K28" s="28">
        <v>59.2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28.8</v>
      </c>
      <c r="C30" s="18">
        <v>28.3</v>
      </c>
      <c r="D30" s="18">
        <v>28</v>
      </c>
      <c r="E30" s="18">
        <v>27.6</v>
      </c>
      <c r="F30" s="18">
        <v>27.5</v>
      </c>
      <c r="G30" s="18">
        <v>19.899999999999999</v>
      </c>
      <c r="H30" s="18">
        <v>19.899999999999999</v>
      </c>
      <c r="I30" s="18">
        <v>19.8</v>
      </c>
      <c r="J30" s="18">
        <v>19.7</v>
      </c>
      <c r="K30" s="28">
        <v>19.7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26.4</v>
      </c>
      <c r="C35" s="18">
        <v>26</v>
      </c>
      <c r="D35" s="18">
        <v>25.7</v>
      </c>
      <c r="E35" s="18">
        <v>25.3</v>
      </c>
      <c r="F35" s="18">
        <v>25.2</v>
      </c>
      <c r="G35" s="18">
        <v>18.8</v>
      </c>
      <c r="H35" s="18">
        <v>18.8</v>
      </c>
      <c r="I35" s="18">
        <v>18.7</v>
      </c>
      <c r="J35" s="18">
        <v>18.600000000000001</v>
      </c>
      <c r="K35" s="28">
        <v>18.600000000000001</v>
      </c>
    </row>
    <row r="36" spans="1:11" ht="13.35" customHeight="1" x14ac:dyDescent="0.25">
      <c r="A36" s="21" t="s">
        <v>21</v>
      </c>
      <c r="B36" s="24">
        <v>1.3</v>
      </c>
      <c r="C36" s="18">
        <v>1.3</v>
      </c>
      <c r="D36" s="18">
        <v>1.3</v>
      </c>
      <c r="E36" s="18">
        <v>1.3</v>
      </c>
      <c r="F36" s="18">
        <v>1.3</v>
      </c>
      <c r="G36" s="18">
        <v>0.9</v>
      </c>
      <c r="H36" s="18">
        <v>0.9</v>
      </c>
      <c r="I36" s="18">
        <v>0.9</v>
      </c>
      <c r="J36" s="18">
        <v>0.9</v>
      </c>
      <c r="K36" s="28">
        <v>0.9</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8.5</v>
      </c>
      <c r="C42" s="18">
        <v>8.5</v>
      </c>
      <c r="D42" s="18">
        <v>8.5</v>
      </c>
      <c r="E42" s="18">
        <v>8.5</v>
      </c>
      <c r="F42" s="18">
        <v>8.5</v>
      </c>
      <c r="G42" s="18">
        <v>8.5</v>
      </c>
      <c r="H42" s="18">
        <v>8.5</v>
      </c>
      <c r="I42" s="18">
        <v>8.5</v>
      </c>
      <c r="J42" s="18">
        <v>8.5</v>
      </c>
      <c r="K42" s="28">
        <v>8.5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N3/OtC/tue8s4tnirkEGodSR43DVAQsmelbQXN4E9Gf3Bv1YorqFCH1r/GmVR7p0sdOs2tb44tJOwAMa7ogpUQ==" saltValue="oQNLPR0uYEL5nSr20Mtxiw==" spinCount="100000" sheet="1" objects="1" scenarios="1"/>
  <mergeCells count="5">
    <mergeCell ref="A1:K1"/>
    <mergeCell ref="B11:K12"/>
    <mergeCell ref="A25:A26"/>
    <mergeCell ref="B25:F25"/>
    <mergeCell ref="G25:K25"/>
  </mergeCells>
  <conditionalFormatting sqref="B51:K51">
    <cfRule type="containsText" dxfId="405" priority="1" operator="containsText" text="No">
      <formula>NOT(ISERROR(SEARCH("No",B51)))</formula>
    </cfRule>
    <cfRule type="containsText" dxfId="404" priority="2" operator="containsText" text="Yes">
      <formula>NOT(ISERROR(SEARCH("Yes",B51)))</formula>
    </cfRule>
  </conditionalFormatting>
  <hyperlinks>
    <hyperlink ref="A62" location="Index!A1" display="Back to Index" xr:uid="{818B9982-152D-474B-99ED-18ECF223B3F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A84DB4-29CA-439B-9991-4A6F889CA3B2}">
  <sheetPr codeName="Sheet4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308</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309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310</v>
      </c>
      <c r="C8" s="4"/>
      <c r="D8" s="4"/>
      <c r="E8" s="4"/>
      <c r="F8" s="4"/>
      <c r="G8" s="4"/>
      <c r="H8" s="4"/>
      <c r="I8" s="4"/>
      <c r="J8" s="4"/>
    </row>
    <row r="9" spans="1:11" ht="13.35" customHeight="1" x14ac:dyDescent="0.25">
      <c r="A9" s="10" t="s">
        <v>3</v>
      </c>
      <c r="B9" s="5" t="s">
        <v>311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312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313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58.5</v>
      </c>
      <c r="C28" s="18">
        <v>58.5</v>
      </c>
      <c r="D28" s="18">
        <v>58.5</v>
      </c>
      <c r="E28" s="18">
        <v>58.5</v>
      </c>
      <c r="F28" s="18">
        <v>58.5</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30.1</v>
      </c>
      <c r="C30" s="18">
        <v>29.7</v>
      </c>
      <c r="D30" s="18">
        <v>29.4</v>
      </c>
      <c r="E30" s="18">
        <v>29.1</v>
      </c>
      <c r="F30" s="18">
        <v>29</v>
      </c>
      <c r="G30" s="18">
        <v>24.2</v>
      </c>
      <c r="H30" s="18">
        <v>23.8</v>
      </c>
      <c r="I30" s="18">
        <v>23.9</v>
      </c>
      <c r="J30" s="18">
        <v>23.7</v>
      </c>
      <c r="K30" s="28">
        <v>24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0.998</v>
      </c>
      <c r="H33" s="18">
        <v>0.998</v>
      </c>
      <c r="I33" s="18">
        <v>0.998</v>
      </c>
      <c r="J33" s="18">
        <v>0.998</v>
      </c>
      <c r="K33" s="28">
        <v>0.998</v>
      </c>
    </row>
    <row r="34" spans="1:11" ht="13.35" customHeight="1" x14ac:dyDescent="0.25">
      <c r="A34" s="21" t="s">
        <v>19</v>
      </c>
      <c r="B34" s="24">
        <v>30.5</v>
      </c>
      <c r="C34" s="18">
        <v>30.5</v>
      </c>
      <c r="D34" s="18">
        <v>30.5</v>
      </c>
      <c r="E34" s="18">
        <v>30.5</v>
      </c>
      <c r="F34" s="18">
        <v>30.5</v>
      </c>
      <c r="G34" s="18">
        <v>33.5</v>
      </c>
      <c r="H34" s="18">
        <v>33.5</v>
      </c>
      <c r="I34" s="18">
        <v>33.5</v>
      </c>
      <c r="J34" s="18">
        <v>33.5</v>
      </c>
      <c r="K34" s="28">
        <v>33.5</v>
      </c>
    </row>
    <row r="35" spans="1:11" ht="13.35" customHeight="1" x14ac:dyDescent="0.25">
      <c r="A35" s="21" t="s">
        <v>20</v>
      </c>
      <c r="B35" s="24">
        <v>28.7</v>
      </c>
      <c r="C35" s="18">
        <v>28.2</v>
      </c>
      <c r="D35" s="18">
        <v>28</v>
      </c>
      <c r="E35" s="18">
        <v>27.7</v>
      </c>
      <c r="F35" s="18">
        <v>27.6</v>
      </c>
      <c r="G35" s="18">
        <v>21.9</v>
      </c>
      <c r="H35" s="18">
        <v>21.5</v>
      </c>
      <c r="I35" s="18">
        <v>21.5</v>
      </c>
      <c r="J35" s="18">
        <v>21.4</v>
      </c>
      <c r="K35" s="28">
        <v>21.6</v>
      </c>
    </row>
    <row r="36" spans="1:11" ht="13.35" customHeight="1" x14ac:dyDescent="0.25">
      <c r="A36" s="21" t="s">
        <v>21</v>
      </c>
      <c r="B36" s="24">
        <v>1.4</v>
      </c>
      <c r="C36" s="18">
        <v>1.4</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33.5</v>
      </c>
      <c r="C39" s="18">
        <v>33.5</v>
      </c>
      <c r="D39" s="18">
        <v>33.5</v>
      </c>
      <c r="E39" s="18">
        <v>33.5</v>
      </c>
      <c r="F39" s="18">
        <v>33.5</v>
      </c>
      <c r="G39" s="18">
        <v>36.6</v>
      </c>
      <c r="H39" s="18">
        <v>36.6</v>
      </c>
      <c r="I39" s="18">
        <v>36.6</v>
      </c>
      <c r="J39" s="18">
        <v>36.6</v>
      </c>
      <c r="K39" s="28">
        <v>36.6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10.9</v>
      </c>
      <c r="C42" s="18">
        <v>10.9</v>
      </c>
      <c r="D42" s="18">
        <v>10.9</v>
      </c>
      <c r="E42" s="18">
        <v>10.9</v>
      </c>
      <c r="F42" s="18">
        <v>10.9</v>
      </c>
      <c r="G42" s="18">
        <v>10.9</v>
      </c>
      <c r="H42" s="18">
        <v>10.9</v>
      </c>
      <c r="I42" s="18">
        <v>10.9</v>
      </c>
      <c r="J42" s="18">
        <v>10.9</v>
      </c>
      <c r="K42" s="28">
        <v>10.9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5yqkx8K5tTIEIn76nyzCZyLZ092i5ywPXC/+dCvm1QN7Zw5j+twSYJ5FMm4EXCO01dfVhbQI8QtMshQI1ePPA==" saltValue="686DLRtd6Ik0Yor01nZntg==" spinCount="100000" sheet="1" objects="1" scenarios="1"/>
  <mergeCells count="5">
    <mergeCell ref="A1:K1"/>
    <mergeCell ref="B11:K12"/>
    <mergeCell ref="A25:A26"/>
    <mergeCell ref="B25:F25"/>
    <mergeCell ref="G25:K25"/>
  </mergeCells>
  <conditionalFormatting sqref="B51:K51">
    <cfRule type="containsText" dxfId="403" priority="1" operator="containsText" text="No">
      <formula>NOT(ISERROR(SEARCH("No",B51)))</formula>
    </cfRule>
    <cfRule type="containsText" dxfId="402" priority="2" operator="containsText" text="Yes">
      <formula>NOT(ISERROR(SEARCH("Yes",B51)))</formula>
    </cfRule>
  </conditionalFormatting>
  <hyperlinks>
    <hyperlink ref="A62" location="Index!A1" display="Back to Index" xr:uid="{2CC0E767-9049-46C6-859E-186B96D3FDF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87451A-3AB5-41D3-AE38-BC7799F61361}">
  <sheetPr codeName="Sheet4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314</v>
      </c>
      <c r="H2" s="12" t="s">
        <v>6</v>
      </c>
      <c r="I2" s="15" t="s">
        <v>319</v>
      </c>
    </row>
    <row r="3" spans="1:11" ht="13.35" customHeight="1" x14ac:dyDescent="0.25">
      <c r="A3" s="3"/>
      <c r="B3" s="5"/>
      <c r="C3" s="4"/>
      <c r="D3" s="4"/>
      <c r="E3" s="4"/>
      <c r="F3" s="4"/>
      <c r="G3" s="4"/>
      <c r="H3" s="4"/>
      <c r="I3" s="4"/>
      <c r="J3" s="4"/>
    </row>
    <row r="4" spans="1:11" ht="13.35" customHeight="1" x14ac:dyDescent="0.25">
      <c r="A4" s="10" t="s">
        <v>2</v>
      </c>
      <c r="B4" s="5" t="s">
        <v>315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280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316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317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318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125.3</v>
      </c>
      <c r="C28" s="18">
        <v>125.3</v>
      </c>
      <c r="D28" s="18">
        <v>125.3</v>
      </c>
      <c r="E28" s="18">
        <v>125.3</v>
      </c>
      <c r="F28" s="18">
        <v>125.3</v>
      </c>
      <c r="G28" s="18">
        <v>133.6</v>
      </c>
      <c r="H28" s="18">
        <v>133.6</v>
      </c>
      <c r="I28" s="18">
        <v>133.6</v>
      </c>
      <c r="J28" s="18">
        <v>133.6</v>
      </c>
      <c r="K28" s="28">
        <v>133.6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65.3</v>
      </c>
      <c r="C30" s="18">
        <v>63.4</v>
      </c>
      <c r="D30" s="18">
        <v>61.9</v>
      </c>
      <c r="E30" s="18">
        <v>60</v>
      </c>
      <c r="F30" s="18">
        <v>59.2</v>
      </c>
      <c r="G30" s="18">
        <v>52.7</v>
      </c>
      <c r="H30" s="18">
        <v>52.6</v>
      </c>
      <c r="I30" s="18">
        <v>52.5</v>
      </c>
      <c r="J30" s="18">
        <v>52.1</v>
      </c>
      <c r="K30" s="28">
        <v>51.7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68.599999999999994</v>
      </c>
      <c r="C34" s="18">
        <v>68.599999999999994</v>
      </c>
      <c r="D34" s="18">
        <v>68.599999999999994</v>
      </c>
      <c r="E34" s="18">
        <v>68.599999999999994</v>
      </c>
      <c r="F34" s="18">
        <v>68.599999999999994</v>
      </c>
      <c r="G34" s="18">
        <v>73.2</v>
      </c>
      <c r="H34" s="18">
        <v>73.2</v>
      </c>
      <c r="I34" s="18">
        <v>73.2</v>
      </c>
      <c r="J34" s="18">
        <v>73.2</v>
      </c>
      <c r="K34" s="28">
        <v>73.2</v>
      </c>
    </row>
    <row r="35" spans="1:11" ht="13.35" customHeight="1" x14ac:dyDescent="0.25">
      <c r="A35" s="21" t="s">
        <v>20</v>
      </c>
      <c r="B35" s="24">
        <v>62.5</v>
      </c>
      <c r="C35" s="18">
        <v>60.6</v>
      </c>
      <c r="D35" s="18">
        <v>59.2</v>
      </c>
      <c r="E35" s="18">
        <v>57.4</v>
      </c>
      <c r="F35" s="18">
        <v>56.6</v>
      </c>
      <c r="G35" s="18">
        <v>47.8</v>
      </c>
      <c r="H35" s="18">
        <v>47.7</v>
      </c>
      <c r="I35" s="18">
        <v>47.6</v>
      </c>
      <c r="J35" s="18">
        <v>47.3</v>
      </c>
      <c r="K35" s="28">
        <v>46.8</v>
      </c>
    </row>
    <row r="36" spans="1:11" ht="13.35" customHeight="1" x14ac:dyDescent="0.25">
      <c r="A36" s="21" t="s">
        <v>21</v>
      </c>
      <c r="B36" s="24">
        <v>3.1</v>
      </c>
      <c r="C36" s="18">
        <v>3</v>
      </c>
      <c r="D36" s="18">
        <v>3</v>
      </c>
      <c r="E36" s="18">
        <v>2.9</v>
      </c>
      <c r="F36" s="18">
        <v>2.8</v>
      </c>
      <c r="G36" s="18">
        <v>2.4</v>
      </c>
      <c r="H36" s="18">
        <v>2.4</v>
      </c>
      <c r="I36" s="18">
        <v>2.4</v>
      </c>
      <c r="J36" s="18">
        <v>2.4</v>
      </c>
      <c r="K36" s="28">
        <v>2.2999999999999998</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81</v>
      </c>
      <c r="C39" s="18">
        <v>81</v>
      </c>
      <c r="D39" s="18">
        <v>81</v>
      </c>
      <c r="E39" s="18">
        <v>81</v>
      </c>
      <c r="F39" s="18">
        <v>81</v>
      </c>
      <c r="G39" s="18">
        <v>90</v>
      </c>
      <c r="H39" s="18">
        <v>90</v>
      </c>
      <c r="I39" s="18">
        <v>90</v>
      </c>
      <c r="J39" s="18">
        <v>90</v>
      </c>
      <c r="K39" s="28">
        <v>90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66</v>
      </c>
      <c r="C46" s="52">
        <v>66</v>
      </c>
      <c r="D46" s="52">
        <v>66</v>
      </c>
      <c r="E46" s="52">
        <v>66</v>
      </c>
      <c r="F46" s="52">
        <v>66</v>
      </c>
      <c r="G46" s="52">
        <v>66</v>
      </c>
      <c r="H46" s="52">
        <v>66</v>
      </c>
      <c r="I46" s="52">
        <v>66</v>
      </c>
      <c r="J46" s="52">
        <v>66</v>
      </c>
      <c r="K46" s="53">
        <v>66</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zX8gcpcQuGVNUs+hgs1BiGMSk9o4jDBc5UDUPptnsRHCj3K7Wbov/o0mVJdYZvti2bz4P4rHb59SSvbcipfag==" saltValue="2MucViQa7eDBqzjAJt/LdA==" spinCount="100000" sheet="1" objects="1" scenarios="1"/>
  <mergeCells count="5">
    <mergeCell ref="A1:K1"/>
    <mergeCell ref="B11:K12"/>
    <mergeCell ref="A25:A26"/>
    <mergeCell ref="B25:F25"/>
    <mergeCell ref="G25:K25"/>
  </mergeCells>
  <conditionalFormatting sqref="B51:K51">
    <cfRule type="containsText" dxfId="401" priority="1" operator="containsText" text="No">
      <formula>NOT(ISERROR(SEARCH("No",B51)))</formula>
    </cfRule>
    <cfRule type="containsText" dxfId="400" priority="2" operator="containsText" text="Yes">
      <formula>NOT(ISERROR(SEARCH("Yes",B51)))</formula>
    </cfRule>
  </conditionalFormatting>
  <hyperlinks>
    <hyperlink ref="A62" location="Index!A1" display="Back to Index" xr:uid="{641EECEA-813B-4834-97A1-AB47D288572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48298B-EDEF-471D-BB97-66430F540F71}">
  <sheetPr codeName="Sheet4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320</v>
      </c>
      <c r="H2" s="12" t="s">
        <v>6</v>
      </c>
      <c r="I2" s="15" t="s">
        <v>53</v>
      </c>
    </row>
    <row r="3" spans="1:11" ht="13.35" customHeight="1" x14ac:dyDescent="0.25">
      <c r="A3" s="3"/>
      <c r="B3" s="5"/>
      <c r="C3" s="4"/>
      <c r="D3" s="4"/>
      <c r="E3" s="4"/>
      <c r="F3" s="4"/>
      <c r="G3" s="4"/>
      <c r="H3" s="4"/>
      <c r="I3" s="4"/>
      <c r="J3" s="4"/>
    </row>
    <row r="4" spans="1:11" ht="13.35" customHeight="1" x14ac:dyDescent="0.25">
      <c r="A4" s="10" t="s">
        <v>2</v>
      </c>
      <c r="B4" s="5" t="s">
        <v>321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322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323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324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59.1</v>
      </c>
      <c r="C28" s="18">
        <v>59.1</v>
      </c>
      <c r="D28" s="18">
        <v>59.1</v>
      </c>
      <c r="E28" s="18">
        <v>59.1</v>
      </c>
      <c r="F28" s="18">
        <v>59.1</v>
      </c>
      <c r="G28" s="18">
        <v>59.1</v>
      </c>
      <c r="H28" s="18">
        <v>59.1</v>
      </c>
      <c r="I28" s="18">
        <v>59.1</v>
      </c>
      <c r="J28" s="18">
        <v>59.1</v>
      </c>
      <c r="K28" s="28">
        <v>59.1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38.6</v>
      </c>
      <c r="C30" s="18">
        <v>38.1</v>
      </c>
      <c r="D30" s="18">
        <v>37.9</v>
      </c>
      <c r="E30" s="18">
        <v>37.4</v>
      </c>
      <c r="F30" s="18">
        <v>37.4</v>
      </c>
      <c r="G30" s="18">
        <v>30.6</v>
      </c>
      <c r="H30" s="18">
        <v>31.3</v>
      </c>
      <c r="I30" s="18">
        <v>31.5</v>
      </c>
      <c r="J30" s="18">
        <v>31.6</v>
      </c>
      <c r="K30" s="28">
        <v>31.6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37.200000000000003</v>
      </c>
      <c r="C35" s="18">
        <v>36.700000000000003</v>
      </c>
      <c r="D35" s="18">
        <v>36.5</v>
      </c>
      <c r="E35" s="18">
        <v>36.1</v>
      </c>
      <c r="F35" s="18">
        <v>36</v>
      </c>
      <c r="G35" s="18">
        <v>29.2</v>
      </c>
      <c r="H35" s="18">
        <v>29.8</v>
      </c>
      <c r="I35" s="18">
        <v>30.1</v>
      </c>
      <c r="J35" s="18">
        <v>30.1</v>
      </c>
      <c r="K35" s="28">
        <v>30.2</v>
      </c>
    </row>
    <row r="36" spans="1:11" ht="13.35" customHeight="1" x14ac:dyDescent="0.25">
      <c r="A36" s="21" t="s">
        <v>21</v>
      </c>
      <c r="B36" s="24">
        <v>1.9</v>
      </c>
      <c r="C36" s="18">
        <v>1.8</v>
      </c>
      <c r="D36" s="18">
        <v>1.8</v>
      </c>
      <c r="E36" s="18">
        <v>1.8</v>
      </c>
      <c r="F36" s="18">
        <v>1.8</v>
      </c>
      <c r="G36" s="18">
        <v>1.5</v>
      </c>
      <c r="H36" s="18">
        <v>1.5</v>
      </c>
      <c r="I36" s="18">
        <v>1.5</v>
      </c>
      <c r="J36" s="18">
        <v>1.5</v>
      </c>
      <c r="K36" s="28">
        <v>1.5</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v>5.9000000000000021</v>
      </c>
      <c r="C38" s="18">
        <v>5.4000000000000021</v>
      </c>
      <c r="D38" s="18">
        <v>5.1999999999999993</v>
      </c>
      <c r="E38" s="18">
        <v>4.8000000000000007</v>
      </c>
      <c r="F38" s="18">
        <v>4.6999999999999993</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10.199999999999999</v>
      </c>
      <c r="C42" s="18">
        <v>10.199999999999999</v>
      </c>
      <c r="D42" s="18">
        <v>10.199999999999999</v>
      </c>
      <c r="E42" s="18">
        <v>10.199999999999999</v>
      </c>
      <c r="F42" s="18">
        <v>10.199999999999999</v>
      </c>
      <c r="G42" s="18">
        <v>10.199999999999999</v>
      </c>
      <c r="H42" s="18">
        <v>10.199999999999999</v>
      </c>
      <c r="I42" s="18">
        <v>10.199999999999999</v>
      </c>
      <c r="J42" s="18">
        <v>10.199999999999999</v>
      </c>
      <c r="K42" s="28">
        <v>10.199999999999999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v>
      </c>
      <c r="C46" s="52">
        <v>29</v>
      </c>
      <c r="D46" s="52">
        <v>29</v>
      </c>
      <c r="E46" s="52">
        <v>29</v>
      </c>
      <c r="F46" s="52">
        <v>29</v>
      </c>
      <c r="G46" s="52">
        <v>29</v>
      </c>
      <c r="H46" s="52">
        <v>29</v>
      </c>
      <c r="I46" s="52">
        <v>29</v>
      </c>
      <c r="J46" s="52">
        <v>29</v>
      </c>
      <c r="K46" s="53">
        <v>29</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qrg5SZbQ5RGqcHNlydh4+o5ZAaxHcTV/x/jAIkB2jkpqXRxM1OVMhGVKgHB7DGmPSm7XrVa4vzWAcPW64+mNA==" saltValue="TndEHd11OPncYCwj5eBCVg==" spinCount="100000" sheet="1" objects="1" scenarios="1"/>
  <mergeCells count="5">
    <mergeCell ref="A1:K1"/>
    <mergeCell ref="B11:K12"/>
    <mergeCell ref="A25:A26"/>
    <mergeCell ref="B25:F25"/>
    <mergeCell ref="G25:K25"/>
  </mergeCells>
  <conditionalFormatting sqref="B51:K51">
    <cfRule type="containsText" dxfId="399" priority="1" operator="containsText" text="No">
      <formula>NOT(ISERROR(SEARCH("No",B51)))</formula>
    </cfRule>
    <cfRule type="containsText" dxfId="398" priority="2" operator="containsText" text="Yes">
      <formula>NOT(ISERROR(SEARCH("Yes",B51)))</formula>
    </cfRule>
  </conditionalFormatting>
  <hyperlinks>
    <hyperlink ref="A62" location="Index!A1" display="Back to Index" xr:uid="{EA16EC82-D9C5-41ED-93D1-F8530B30F45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6230BB-76E1-46E8-BC66-605AA612391A}">
  <sheetPr codeName="Sheet4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325</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326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329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330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115.1</v>
      </c>
      <c r="C28" s="18">
        <v>115.1</v>
      </c>
      <c r="D28" s="18">
        <v>115.1</v>
      </c>
      <c r="E28" s="18">
        <v>115.1</v>
      </c>
      <c r="F28" s="18">
        <v>115.1</v>
      </c>
      <c r="G28" s="18">
        <v>121.9</v>
      </c>
      <c r="H28" s="18">
        <v>121.9</v>
      </c>
      <c r="I28" s="18">
        <v>121.9</v>
      </c>
      <c r="J28" s="18">
        <v>121.9</v>
      </c>
      <c r="K28" s="28">
        <v>121.9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59.5</v>
      </c>
      <c r="C30" s="18">
        <v>59.4</v>
      </c>
      <c r="D30" s="18">
        <v>63.3</v>
      </c>
      <c r="E30" s="18">
        <v>63.2</v>
      </c>
      <c r="F30" s="18">
        <v>63.6</v>
      </c>
      <c r="G30" s="18">
        <v>54.6</v>
      </c>
      <c r="H30" s="18">
        <v>54.9</v>
      </c>
      <c r="I30" s="18">
        <v>58.3</v>
      </c>
      <c r="J30" s="18">
        <v>58.7</v>
      </c>
      <c r="K30" s="28">
        <v>59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64.5</v>
      </c>
      <c r="C34" s="18">
        <v>64.5</v>
      </c>
      <c r="D34" s="18">
        <v>64.5</v>
      </c>
      <c r="E34" s="18">
        <v>64.5</v>
      </c>
      <c r="F34" s="18">
        <v>64.5</v>
      </c>
      <c r="G34" s="18">
        <v>67.400000000000006</v>
      </c>
      <c r="H34" s="18">
        <v>67.400000000000006</v>
      </c>
      <c r="I34" s="18">
        <v>67.400000000000006</v>
      </c>
      <c r="J34" s="18">
        <v>67.400000000000006</v>
      </c>
      <c r="K34" s="28">
        <v>67.400000000000006</v>
      </c>
    </row>
    <row r="35" spans="1:11" ht="13.35" customHeight="1" x14ac:dyDescent="0.25">
      <c r="A35" s="21" t="s">
        <v>20</v>
      </c>
      <c r="B35" s="24">
        <v>57.2</v>
      </c>
      <c r="C35" s="18">
        <v>57</v>
      </c>
      <c r="D35" s="18">
        <v>61</v>
      </c>
      <c r="E35" s="18">
        <v>60.9</v>
      </c>
      <c r="F35" s="18">
        <v>61.3</v>
      </c>
      <c r="G35" s="18">
        <v>50.4</v>
      </c>
      <c r="H35" s="18">
        <v>50.7</v>
      </c>
      <c r="I35" s="18">
        <v>54.2</v>
      </c>
      <c r="J35" s="18">
        <v>54.5</v>
      </c>
      <c r="K35" s="28">
        <v>54.7</v>
      </c>
    </row>
    <row r="36" spans="1:11" ht="13.35" customHeight="1" x14ac:dyDescent="0.25">
      <c r="A36" s="21" t="s">
        <v>21</v>
      </c>
      <c r="B36" s="24">
        <v>2.9</v>
      </c>
      <c r="C36" s="18">
        <v>2.9</v>
      </c>
      <c r="D36" s="18">
        <v>3.1</v>
      </c>
      <c r="E36" s="18">
        <v>3</v>
      </c>
      <c r="F36" s="18">
        <v>3.1</v>
      </c>
      <c r="G36" s="18">
        <v>2.5</v>
      </c>
      <c r="H36" s="18">
        <v>2.5</v>
      </c>
      <c r="I36" s="18">
        <v>2.7</v>
      </c>
      <c r="J36" s="18">
        <v>2.7</v>
      </c>
      <c r="K36" s="28">
        <v>2.7</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81</v>
      </c>
      <c r="C39" s="18">
        <v>81</v>
      </c>
      <c r="D39" s="18">
        <v>81</v>
      </c>
      <c r="E39" s="18">
        <v>81</v>
      </c>
      <c r="F39" s="18">
        <v>81</v>
      </c>
      <c r="G39" s="18">
        <v>90</v>
      </c>
      <c r="H39" s="18">
        <v>90</v>
      </c>
      <c r="I39" s="18">
        <v>90</v>
      </c>
      <c r="J39" s="18">
        <v>90</v>
      </c>
      <c r="K39" s="28">
        <v>90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6.3</v>
      </c>
      <c r="C42" s="18">
        <v>6.3</v>
      </c>
      <c r="D42" s="18">
        <v>6.3</v>
      </c>
      <c r="E42" s="18">
        <v>6.3</v>
      </c>
      <c r="F42" s="18">
        <v>6.3</v>
      </c>
      <c r="G42" s="18">
        <v>6.3</v>
      </c>
      <c r="H42" s="18">
        <v>6.3</v>
      </c>
      <c r="I42" s="18">
        <v>6.3</v>
      </c>
      <c r="J42" s="18">
        <v>6.3</v>
      </c>
      <c r="K42" s="28">
        <v>6.3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14.5</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jdDbLzYk12hPbqeJZn+Grjjw/tRIwJhnKEOUnZdU7v4pWav5pVWzHvD2M/FN4X2Ed9D32YDpyKvEO1NLC79aA==" saltValue="u0+1MCysSyV49ge5dvbaWQ==" spinCount="100000" sheet="1" objects="1" scenarios="1"/>
  <mergeCells count="5">
    <mergeCell ref="A1:K1"/>
    <mergeCell ref="B11:K12"/>
    <mergeCell ref="A25:A26"/>
    <mergeCell ref="B25:F25"/>
    <mergeCell ref="G25:K25"/>
  </mergeCells>
  <conditionalFormatting sqref="B51:K51">
    <cfRule type="containsText" dxfId="397" priority="1" operator="containsText" text="No">
      <formula>NOT(ISERROR(SEARCH("No",B51)))</formula>
    </cfRule>
    <cfRule type="containsText" dxfId="396" priority="2" operator="containsText" text="Yes">
      <formula>NOT(ISERROR(SEARCH("Yes",B51)))</formula>
    </cfRule>
  </conditionalFormatting>
  <hyperlinks>
    <hyperlink ref="A62" location="Index!A1" display="Back to Index" xr:uid="{DC251E43-6AB7-486B-9BEE-1338EDDE019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E1D4C20-FC3A-438E-A4D8-112C6A250179}">
  <sheetPr codeName="Sheet4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331</v>
      </c>
      <c r="H2" s="12" t="s">
        <v>6</v>
      </c>
      <c r="I2" s="15" t="s">
        <v>337</v>
      </c>
    </row>
    <row r="3" spans="1:11" ht="13.35" customHeight="1" x14ac:dyDescent="0.25">
      <c r="A3" s="3"/>
      <c r="B3" s="5"/>
      <c r="C3" s="4"/>
      <c r="D3" s="4"/>
      <c r="E3" s="4"/>
      <c r="F3" s="4"/>
      <c r="G3" s="4"/>
      <c r="H3" s="4"/>
      <c r="I3" s="4"/>
      <c r="J3" s="4"/>
    </row>
    <row r="4" spans="1:11" ht="13.35" customHeight="1" x14ac:dyDescent="0.25">
      <c r="A4" s="10" t="s">
        <v>2</v>
      </c>
      <c r="B4" s="5" t="s">
        <v>332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334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335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336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37.799999999999997</v>
      </c>
      <c r="C30" s="18">
        <v>37.4</v>
      </c>
      <c r="D30" s="18">
        <v>37.4</v>
      </c>
      <c r="E30" s="18">
        <v>37</v>
      </c>
      <c r="F30" s="18">
        <v>37.1</v>
      </c>
      <c r="G30" s="18">
        <v>31.9</v>
      </c>
      <c r="H30" s="18">
        <v>32</v>
      </c>
      <c r="I30" s="18">
        <v>32.1</v>
      </c>
      <c r="J30" s="18">
        <v>32</v>
      </c>
      <c r="K30" s="28">
        <v>32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36.200000000000003</v>
      </c>
      <c r="C35" s="18">
        <v>35.9</v>
      </c>
      <c r="D35" s="18">
        <v>35.799999999999997</v>
      </c>
      <c r="E35" s="18">
        <v>35.5</v>
      </c>
      <c r="F35" s="18">
        <v>35.5</v>
      </c>
      <c r="G35" s="18">
        <v>29.5</v>
      </c>
      <c r="H35" s="18">
        <v>29.6</v>
      </c>
      <c r="I35" s="18">
        <v>29.6</v>
      </c>
      <c r="J35" s="18">
        <v>29.6</v>
      </c>
      <c r="K35" s="28">
        <v>29.5</v>
      </c>
    </row>
    <row r="36" spans="1:11" ht="13.35" customHeight="1" x14ac:dyDescent="0.25">
      <c r="A36" s="21" t="s">
        <v>21</v>
      </c>
      <c r="B36" s="24">
        <v>1.8</v>
      </c>
      <c r="C36" s="18">
        <v>1.8</v>
      </c>
      <c r="D36" s="18">
        <v>1.8</v>
      </c>
      <c r="E36" s="18">
        <v>1.8</v>
      </c>
      <c r="F36" s="18">
        <v>1.8</v>
      </c>
      <c r="G36" s="18">
        <v>1.5</v>
      </c>
      <c r="H36" s="18">
        <v>1.5</v>
      </c>
      <c r="I36" s="18">
        <v>1.5</v>
      </c>
      <c r="J36" s="18">
        <v>1.5</v>
      </c>
      <c r="K36" s="28">
        <v>1.5</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4.9000000000000021</v>
      </c>
      <c r="C38" s="18">
        <v>4.5999999999999979</v>
      </c>
      <c r="D38" s="18">
        <v>4.4999999999999964</v>
      </c>
      <c r="E38" s="18">
        <v>4.1999999999999993</v>
      </c>
      <c r="F38" s="18">
        <v>4.1999999999999993</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11.7</v>
      </c>
      <c r="C42" s="18">
        <v>11.7</v>
      </c>
      <c r="D42" s="18">
        <v>11.7</v>
      </c>
      <c r="E42" s="18">
        <v>11.7</v>
      </c>
      <c r="F42" s="18">
        <v>11.7</v>
      </c>
      <c r="G42" s="18">
        <v>11.7</v>
      </c>
      <c r="H42" s="18">
        <v>11.7</v>
      </c>
      <c r="I42" s="18">
        <v>11.7</v>
      </c>
      <c r="J42" s="18">
        <v>11.7</v>
      </c>
      <c r="K42" s="28">
        <v>11.7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40</v>
      </c>
      <c r="C46" s="52">
        <v>40</v>
      </c>
      <c r="D46" s="52">
        <v>40</v>
      </c>
      <c r="E46" s="52">
        <v>40</v>
      </c>
      <c r="F46" s="52">
        <v>40</v>
      </c>
      <c r="G46" s="52">
        <v>40</v>
      </c>
      <c r="H46" s="52">
        <v>40</v>
      </c>
      <c r="I46" s="52">
        <v>40</v>
      </c>
      <c r="J46" s="52">
        <v>40</v>
      </c>
      <c r="K46" s="53">
        <v>40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4ra9bSjyp8Dewp8nyhax+D9/pFsINqobbfme71AhERXqS5VAeeA3P/OEKsGpPyhpnBfKYMs7AIlUk4F3e6KMw==" saltValue="PhSEOI85VABEfXG28yILhw==" spinCount="100000" sheet="1" objects="1" scenarios="1"/>
  <mergeCells count="5">
    <mergeCell ref="A1:K1"/>
    <mergeCell ref="B11:K12"/>
    <mergeCell ref="A25:A26"/>
    <mergeCell ref="B25:F25"/>
    <mergeCell ref="G25:K25"/>
  </mergeCells>
  <conditionalFormatting sqref="B51:K51">
    <cfRule type="containsText" dxfId="395" priority="1" operator="containsText" text="No">
      <formula>NOT(ISERROR(SEARCH("No",B51)))</formula>
    </cfRule>
    <cfRule type="containsText" dxfId="394" priority="2" operator="containsText" text="Yes">
      <formula>NOT(ISERROR(SEARCH("Yes",B51)))</formula>
    </cfRule>
  </conditionalFormatting>
  <hyperlinks>
    <hyperlink ref="A62" location="Index!A1" display="Back to Index" xr:uid="{43414AF7-9192-4641-B746-8701DA9D9DF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8046E6-E16B-42AD-B376-819E72972BEC}">
  <sheetPr codeName="Sheet4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338</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339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341</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342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29.3</v>
      </c>
      <c r="C28" s="18">
        <v>29.3</v>
      </c>
      <c r="D28" s="18">
        <v>29.3</v>
      </c>
      <c r="E28" s="18">
        <v>29.3</v>
      </c>
      <c r="F28" s="18">
        <v>29.3</v>
      </c>
      <c r="G28" s="18">
        <v>29.3</v>
      </c>
      <c r="H28" s="18">
        <v>29.3</v>
      </c>
      <c r="I28" s="18">
        <v>29.3</v>
      </c>
      <c r="J28" s="18">
        <v>29.3</v>
      </c>
      <c r="K28" s="28">
        <v>29.3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17.7</v>
      </c>
      <c r="C30" s="18">
        <v>17.399999999999999</v>
      </c>
      <c r="D30" s="18">
        <v>17.100000000000001</v>
      </c>
      <c r="E30" s="18">
        <v>16.7</v>
      </c>
      <c r="F30" s="18">
        <v>16.5</v>
      </c>
      <c r="G30" s="18">
        <v>12.4</v>
      </c>
      <c r="H30" s="18">
        <v>12.4</v>
      </c>
      <c r="I30" s="18">
        <v>12.3</v>
      </c>
      <c r="J30" s="18">
        <v>12.1</v>
      </c>
      <c r="K30" s="28">
        <v>12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0.97499999999999998</v>
      </c>
      <c r="C33" s="18">
        <v>0.97499999999999998</v>
      </c>
      <c r="D33" s="18">
        <v>0.97499999999999998</v>
      </c>
      <c r="E33" s="18">
        <v>0.97499999999999998</v>
      </c>
      <c r="F33" s="18">
        <v>0.97499999999999998</v>
      </c>
      <c r="G33" s="18">
        <v>0.99399999999999999</v>
      </c>
      <c r="H33" s="18">
        <v>0.99399999999999999</v>
      </c>
      <c r="I33" s="18">
        <v>0.99399999999999999</v>
      </c>
      <c r="J33" s="18">
        <v>0.99399999999999999</v>
      </c>
      <c r="K33" s="28">
        <v>0.99399999999999999</v>
      </c>
    </row>
    <row r="34" spans="1:11" ht="13.35" customHeight="1" x14ac:dyDescent="0.25">
      <c r="A34" s="21" t="s">
        <v>19</v>
      </c>
      <c r="B34" s="24">
        <v>14.4</v>
      </c>
      <c r="C34" s="18">
        <v>14.4</v>
      </c>
      <c r="D34" s="18">
        <v>14.4</v>
      </c>
      <c r="E34" s="18">
        <v>14.4</v>
      </c>
      <c r="F34" s="18">
        <v>14.4</v>
      </c>
      <c r="G34" s="18">
        <v>16</v>
      </c>
      <c r="H34" s="18">
        <v>16</v>
      </c>
      <c r="I34" s="18">
        <v>16</v>
      </c>
      <c r="J34" s="18">
        <v>16</v>
      </c>
      <c r="K34" s="28">
        <v>16</v>
      </c>
    </row>
    <row r="35" spans="1:11" ht="13.35" customHeight="1" x14ac:dyDescent="0.25">
      <c r="A35" s="21" t="s">
        <v>20</v>
      </c>
      <c r="B35" s="24">
        <v>16.7</v>
      </c>
      <c r="C35" s="18">
        <v>16.3</v>
      </c>
      <c r="D35" s="18">
        <v>16.100000000000001</v>
      </c>
      <c r="E35" s="18">
        <v>15.8</v>
      </c>
      <c r="F35" s="18">
        <v>15.6</v>
      </c>
      <c r="G35" s="18">
        <v>11.8</v>
      </c>
      <c r="H35" s="18">
        <v>11.8</v>
      </c>
      <c r="I35" s="18">
        <v>11.7</v>
      </c>
      <c r="J35" s="18">
        <v>11.6</v>
      </c>
      <c r="K35" s="28">
        <v>11.4</v>
      </c>
    </row>
    <row r="36" spans="1:11" ht="13.35" customHeight="1" x14ac:dyDescent="0.25">
      <c r="A36" s="21" t="s">
        <v>21</v>
      </c>
      <c r="B36" s="24">
        <v>0.8</v>
      </c>
      <c r="C36" s="18">
        <v>0.8</v>
      </c>
      <c r="D36" s="18">
        <v>0.8</v>
      </c>
      <c r="E36" s="18">
        <v>0.8</v>
      </c>
      <c r="F36" s="18">
        <v>0.8</v>
      </c>
      <c r="G36" s="18">
        <v>0.6</v>
      </c>
      <c r="H36" s="18">
        <v>0.6</v>
      </c>
      <c r="I36" s="18">
        <v>0.6</v>
      </c>
      <c r="J36" s="18">
        <v>0.6</v>
      </c>
      <c r="K36" s="28">
        <v>0.6</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v>2.2999999999999989</v>
      </c>
      <c r="C38" s="18">
        <v>1.9000000000000004</v>
      </c>
      <c r="D38" s="18">
        <v>1.7000000000000011</v>
      </c>
      <c r="E38" s="18">
        <v>1.4000000000000004</v>
      </c>
      <c r="F38" s="18">
        <v>1.1999999999999993</v>
      </c>
      <c r="G38" s="18"/>
      <c r="H38" s="18"/>
      <c r="I38" s="18"/>
      <c r="J38" s="18"/>
      <c r="K38" s="28"/>
    </row>
    <row r="39" spans="1:11" ht="13.35" customHeight="1" x14ac:dyDescent="0.25">
      <c r="A39" s="21" t="s">
        <v>24</v>
      </c>
      <c r="B39" s="24">
        <v>15.6</v>
      </c>
      <c r="C39" s="18">
        <v>15.6</v>
      </c>
      <c r="D39" s="18">
        <v>15.6</v>
      </c>
      <c r="E39" s="18">
        <v>15.6</v>
      </c>
      <c r="F39" s="18">
        <v>15.6</v>
      </c>
      <c r="G39" s="18">
        <v>17.5</v>
      </c>
      <c r="H39" s="18">
        <v>17.5</v>
      </c>
      <c r="I39" s="18">
        <v>17.5</v>
      </c>
      <c r="J39" s="18">
        <v>17.5</v>
      </c>
      <c r="K39" s="28">
        <v>17.5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11.2</v>
      </c>
      <c r="C42" s="18">
        <v>11.2</v>
      </c>
      <c r="D42" s="18">
        <v>11.2</v>
      </c>
      <c r="E42" s="18">
        <v>11.2</v>
      </c>
      <c r="F42" s="18">
        <v>11.2</v>
      </c>
      <c r="G42" s="18">
        <v>11.2</v>
      </c>
      <c r="H42" s="18">
        <v>11.2</v>
      </c>
      <c r="I42" s="18">
        <v>11.2</v>
      </c>
      <c r="J42" s="18">
        <v>11.2</v>
      </c>
      <c r="K42" s="28">
        <v>11.2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25</v>
      </c>
      <c r="C46" s="52">
        <v>25</v>
      </c>
      <c r="D46" s="52">
        <v>25</v>
      </c>
      <c r="E46" s="52">
        <v>25</v>
      </c>
      <c r="F46" s="52">
        <v>25</v>
      </c>
      <c r="G46" s="52">
        <v>25</v>
      </c>
      <c r="H46" s="52">
        <v>25</v>
      </c>
      <c r="I46" s="52">
        <v>25</v>
      </c>
      <c r="J46" s="52">
        <v>25</v>
      </c>
      <c r="K46" s="53">
        <v>25</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uhNCDvzhLC+r4am8lGI/mGW+FTaMcn7WJc0o27rDVUwL+DfXGF8NgG8j6V/7+pGJT5JXF4AhyyAeXQ86zk8Yg==" saltValue="LPkXHCg4ry26/Xg2txaW3A==" spinCount="100000" sheet="1" objects="1" scenarios="1"/>
  <mergeCells count="5">
    <mergeCell ref="A1:K1"/>
    <mergeCell ref="B11:K12"/>
    <mergeCell ref="A25:A26"/>
    <mergeCell ref="B25:F25"/>
    <mergeCell ref="G25:K25"/>
  </mergeCells>
  <conditionalFormatting sqref="B51:K51">
    <cfRule type="containsText" dxfId="393" priority="1" operator="containsText" text="No">
      <formula>NOT(ISERROR(SEARCH("No",B51)))</formula>
    </cfRule>
    <cfRule type="containsText" dxfId="392" priority="2" operator="containsText" text="Yes">
      <formula>NOT(ISERROR(SEARCH("Yes",B51)))</formula>
    </cfRule>
  </conditionalFormatting>
  <hyperlinks>
    <hyperlink ref="A62" location="Index!A1" display="Back to Index" xr:uid="{E1E6BED8-0816-441D-90A8-3C0E1883C72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1F7202-C249-44E7-A20E-E7032357001D}">
  <sheetPr codeName="Sheet5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343</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344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345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347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59.8</v>
      </c>
      <c r="C28" s="18">
        <v>59.8</v>
      </c>
      <c r="D28" s="18">
        <v>59.8</v>
      </c>
      <c r="E28" s="18">
        <v>59.8</v>
      </c>
      <c r="F28" s="18">
        <v>59.8</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17.5</v>
      </c>
      <c r="C30" s="18">
        <v>17</v>
      </c>
      <c r="D30" s="18">
        <v>16.8</v>
      </c>
      <c r="E30" s="18">
        <v>16.5</v>
      </c>
      <c r="F30" s="18">
        <v>16.399999999999999</v>
      </c>
      <c r="G30" s="18">
        <v>15.2</v>
      </c>
      <c r="H30" s="18">
        <v>15.1</v>
      </c>
      <c r="I30" s="18">
        <v>15.1</v>
      </c>
      <c r="J30" s="18">
        <v>15</v>
      </c>
      <c r="K30" s="28">
        <v>14.9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0.98599999999999999</v>
      </c>
      <c r="C33" s="18">
        <v>0.98599999999999999</v>
      </c>
      <c r="D33" s="18">
        <v>0.98599999999999999</v>
      </c>
      <c r="E33" s="18">
        <v>0.98599999999999999</v>
      </c>
      <c r="F33" s="18">
        <v>0.98599999999999999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16.399999999999999</v>
      </c>
      <c r="C35" s="18">
        <v>15.9</v>
      </c>
      <c r="D35" s="18">
        <v>15.7</v>
      </c>
      <c r="E35" s="18">
        <v>15.5</v>
      </c>
      <c r="F35" s="18">
        <v>15.4</v>
      </c>
      <c r="G35" s="18">
        <v>13.8</v>
      </c>
      <c r="H35" s="18">
        <v>13.7</v>
      </c>
      <c r="I35" s="18">
        <v>13.7</v>
      </c>
      <c r="J35" s="18">
        <v>13.6</v>
      </c>
      <c r="K35" s="28">
        <v>13.5</v>
      </c>
    </row>
    <row r="36" spans="1:11" ht="13.35" customHeight="1" x14ac:dyDescent="0.25">
      <c r="A36" s="21" t="s">
        <v>21</v>
      </c>
      <c r="B36" s="24">
        <v>0.8</v>
      </c>
      <c r="C36" s="18">
        <v>0.8</v>
      </c>
      <c r="D36" s="18">
        <v>0.8</v>
      </c>
      <c r="E36" s="18">
        <v>0.8</v>
      </c>
      <c r="F36" s="18">
        <v>0.8</v>
      </c>
      <c r="G36" s="18">
        <v>0.7</v>
      </c>
      <c r="H36" s="18">
        <v>0.7</v>
      </c>
      <c r="I36" s="18">
        <v>0.7</v>
      </c>
      <c r="J36" s="18">
        <v>0.7</v>
      </c>
      <c r="K36" s="28">
        <v>0.7</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8.9</v>
      </c>
      <c r="C42" s="18">
        <v>8.9</v>
      </c>
      <c r="D42" s="18">
        <v>8.9</v>
      </c>
      <c r="E42" s="18">
        <v>8.9</v>
      </c>
      <c r="F42" s="18">
        <v>8.9</v>
      </c>
      <c r="G42" s="18">
        <v>8.9</v>
      </c>
      <c r="H42" s="18">
        <v>8.9</v>
      </c>
      <c r="I42" s="18">
        <v>8.9</v>
      </c>
      <c r="J42" s="18">
        <v>8.9</v>
      </c>
      <c r="K42" s="28">
        <v>8.9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28a8gkm0y5v05OPZGXVjdTgXg1o3JS6yDlkBJezPgP2MLbnI1I079gv/NY2CRHg/J6PHuQPWfTX8lkhwzIVdw==" saltValue="KmAi0XqomKyCRxl/90XkTA==" spinCount="100000" sheet="1" objects="1" scenarios="1"/>
  <mergeCells count="5">
    <mergeCell ref="A1:K1"/>
    <mergeCell ref="B11:K12"/>
    <mergeCell ref="A25:A26"/>
    <mergeCell ref="B25:F25"/>
    <mergeCell ref="G25:K25"/>
  </mergeCells>
  <conditionalFormatting sqref="B51:K51">
    <cfRule type="containsText" dxfId="391" priority="1" operator="containsText" text="No">
      <formula>NOT(ISERROR(SEARCH("No",B51)))</formula>
    </cfRule>
    <cfRule type="containsText" dxfId="390" priority="2" operator="containsText" text="Yes">
      <formula>NOT(ISERROR(SEARCH("Yes",B51)))</formula>
    </cfRule>
  </conditionalFormatting>
  <hyperlinks>
    <hyperlink ref="A62" location="Index!A1" display="Back to Index" xr:uid="{83CD082C-B47C-46BD-A2F4-8656AB7E9BA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5C5D3E-5959-4B63-BAD1-059569772706}">
  <sheetPr codeName="Sheet5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348</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349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350</v>
      </c>
      <c r="C8" s="4"/>
      <c r="D8" s="4"/>
      <c r="E8" s="4"/>
      <c r="F8" s="4"/>
      <c r="G8" s="4"/>
      <c r="H8" s="4"/>
      <c r="I8" s="4"/>
      <c r="J8" s="4"/>
    </row>
    <row r="9" spans="1:11" ht="13.35" customHeight="1" x14ac:dyDescent="0.25">
      <c r="A9" s="10" t="s">
        <v>3</v>
      </c>
      <c r="B9" s="5" t="s">
        <v>351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352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47</v>
      </c>
      <c r="H27" s="17" t="s">
        <v>47</v>
      </c>
      <c r="I27" s="17" t="s">
        <v>47</v>
      </c>
      <c r="J27" s="17" t="s">
        <v>51</v>
      </c>
      <c r="K27" s="27" t="s">
        <v>51</v>
      </c>
    </row>
    <row r="28" spans="1:11" ht="13.35" customHeight="1" x14ac:dyDescent="0.25">
      <c r="A28" s="21" t="s">
        <v>13</v>
      </c>
      <c r="B28" s="24">
        <v>42.1</v>
      </c>
      <c r="C28" s="18">
        <v>42.1</v>
      </c>
      <c r="D28" s="18">
        <v>42.1</v>
      </c>
      <c r="E28" s="18">
        <v>42.1</v>
      </c>
      <c r="F28" s="18">
        <v>42.1</v>
      </c>
      <c r="G28" s="18">
        <v>46.6</v>
      </c>
      <c r="H28" s="18">
        <v>46.6</v>
      </c>
      <c r="I28" s="18">
        <v>46.6</v>
      </c>
      <c r="J28" s="18">
        <v>46.6</v>
      </c>
      <c r="K28" s="28">
        <v>46.6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24.1</v>
      </c>
      <c r="C30" s="18">
        <v>23.6</v>
      </c>
      <c r="D30" s="18">
        <v>23.4</v>
      </c>
      <c r="E30" s="18">
        <v>23</v>
      </c>
      <c r="F30" s="18">
        <v>22.8</v>
      </c>
      <c r="G30" s="18">
        <v>21.2</v>
      </c>
      <c r="H30" s="18">
        <v>21.1</v>
      </c>
      <c r="I30" s="18">
        <v>21</v>
      </c>
      <c r="J30" s="18">
        <v>20.8</v>
      </c>
      <c r="K30" s="28">
        <v>20.7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0.998</v>
      </c>
      <c r="F33" s="18">
        <v>0.998</v>
      </c>
      <c r="G33" s="18">
        <v>1</v>
      </c>
      <c r="H33" s="18">
        <v>1</v>
      </c>
      <c r="I33" s="18">
        <v>1</v>
      </c>
      <c r="J33" s="18">
        <v>1</v>
      </c>
      <c r="K33" s="28">
        <v>1</v>
      </c>
    </row>
    <row r="34" spans="1:11" ht="13.35" customHeight="1" x14ac:dyDescent="0.25">
      <c r="A34" s="21" t="s">
        <v>19</v>
      </c>
      <c r="B34" s="24">
        <v>25.1</v>
      </c>
      <c r="C34" s="18">
        <v>25.1</v>
      </c>
      <c r="D34" s="18">
        <v>25.1</v>
      </c>
      <c r="E34" s="18">
        <v>25.1</v>
      </c>
      <c r="F34" s="18">
        <v>25.1</v>
      </c>
      <c r="G34" s="18">
        <v>27</v>
      </c>
      <c r="H34" s="18">
        <v>27</v>
      </c>
      <c r="I34" s="18">
        <v>27</v>
      </c>
      <c r="J34" s="18">
        <v>27</v>
      </c>
      <c r="K34" s="28">
        <v>27</v>
      </c>
    </row>
    <row r="35" spans="1:11" ht="13.35" customHeight="1" x14ac:dyDescent="0.25">
      <c r="A35" s="21" t="s">
        <v>20</v>
      </c>
      <c r="B35" s="24">
        <v>23.5</v>
      </c>
      <c r="C35" s="18">
        <v>23</v>
      </c>
      <c r="D35" s="18">
        <v>22.7</v>
      </c>
      <c r="E35" s="18">
        <v>22.3</v>
      </c>
      <c r="F35" s="18">
        <v>22.2</v>
      </c>
      <c r="G35" s="18">
        <v>20.399999999999999</v>
      </c>
      <c r="H35" s="18">
        <v>20.3</v>
      </c>
      <c r="I35" s="18">
        <v>20.3</v>
      </c>
      <c r="J35" s="18">
        <v>20.7</v>
      </c>
      <c r="K35" s="28">
        <v>20.6</v>
      </c>
    </row>
    <row r="36" spans="1:11" ht="13.35" customHeight="1" x14ac:dyDescent="0.25">
      <c r="A36" s="21" t="s">
        <v>21</v>
      </c>
      <c r="B36" s="24">
        <v>1.2</v>
      </c>
      <c r="C36" s="18">
        <v>1.2</v>
      </c>
      <c r="D36" s="18">
        <v>1.1000000000000001</v>
      </c>
      <c r="E36" s="18">
        <v>1.1000000000000001</v>
      </c>
      <c r="F36" s="18">
        <v>1.1000000000000001</v>
      </c>
      <c r="G36" s="18">
        <v>1</v>
      </c>
      <c r="H36" s="18">
        <v>1</v>
      </c>
      <c r="I36" s="18">
        <v>1</v>
      </c>
      <c r="J36" s="18">
        <v>1</v>
      </c>
      <c r="K36" s="28">
        <v>1</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29.5</v>
      </c>
      <c r="C39" s="18">
        <v>29.5</v>
      </c>
      <c r="D39" s="18">
        <v>29.5</v>
      </c>
      <c r="E39" s="18">
        <v>29.5</v>
      </c>
      <c r="F39" s="18">
        <v>29.5</v>
      </c>
      <c r="G39" s="18">
        <v>34</v>
      </c>
      <c r="H39" s="18">
        <v>34</v>
      </c>
      <c r="I39" s="18">
        <v>34</v>
      </c>
      <c r="J39" s="18">
        <v>34</v>
      </c>
      <c r="K39" s="28">
        <v>34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4.95</v>
      </c>
      <c r="C46" s="52">
        <v>4.95</v>
      </c>
      <c r="D46" s="52">
        <v>4.95</v>
      </c>
      <c r="E46" s="52">
        <v>4.95</v>
      </c>
      <c r="F46" s="52">
        <v>4.95</v>
      </c>
      <c r="G46" s="52">
        <v>4.95</v>
      </c>
      <c r="H46" s="52">
        <v>4.95</v>
      </c>
      <c r="I46" s="52">
        <v>4.95</v>
      </c>
      <c r="J46" s="52">
        <v>4.95</v>
      </c>
      <c r="K46" s="53">
        <v>4.95</v>
      </c>
    </row>
    <row r="47" spans="1:11" ht="13.35" customHeight="1" x14ac:dyDescent="0.25">
      <c r="A47" s="50" t="s">
        <v>1481</v>
      </c>
      <c r="B47" s="51">
        <v>2.4750000000000001</v>
      </c>
      <c r="C47" s="52">
        <v>2.4750000000000001</v>
      </c>
      <c r="D47" s="52">
        <v>2.4750000000000001</v>
      </c>
      <c r="E47" s="52">
        <v>2.4750000000000001</v>
      </c>
      <c r="F47" s="52">
        <v>2.4750000000000001</v>
      </c>
      <c r="G47" s="52">
        <v>2.4750000000000001</v>
      </c>
      <c r="H47" s="52">
        <v>2.4750000000000001</v>
      </c>
      <c r="I47" s="52">
        <v>2.4750000000000001</v>
      </c>
      <c r="J47" s="52">
        <v>2.4750000000000001</v>
      </c>
      <c r="K47" s="53">
        <v>2.4750000000000001</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6AhSnn+V2rFYdoU+zCPTwbltQRyfbh2DTs4O5VMUs2G/ejbMlRSuzgdY+FdFQpbpc5+Rzs7ceyewbflw0HYPcg==" saltValue="BdOfqTAkoMQS+0HuZIlxyQ==" spinCount="100000" sheet="1" objects="1" scenarios="1"/>
  <mergeCells count="5">
    <mergeCell ref="A1:K1"/>
    <mergeCell ref="B11:K12"/>
    <mergeCell ref="A25:A26"/>
    <mergeCell ref="B25:F25"/>
    <mergeCell ref="G25:K25"/>
  </mergeCells>
  <conditionalFormatting sqref="B51:K51">
    <cfRule type="containsText" dxfId="389" priority="1" operator="containsText" text="No">
      <formula>NOT(ISERROR(SEARCH("No",B51)))</formula>
    </cfRule>
    <cfRule type="containsText" dxfId="388" priority="2" operator="containsText" text="Yes">
      <formula>NOT(ISERROR(SEARCH("Yes",B51)))</formula>
    </cfRule>
  </conditionalFormatting>
  <hyperlinks>
    <hyperlink ref="A62" location="Index!A1" display="Back to Index" xr:uid="{B8B5A8F9-65F0-4B79-9B99-FED9C921BA1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075829-B1DF-439F-926E-5A47446313B8}">
  <sheetPr codeName="Sheet5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355</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356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357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358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359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52.4</v>
      </c>
      <c r="C28" s="18">
        <v>52.4</v>
      </c>
      <c r="D28" s="18">
        <v>52.4</v>
      </c>
      <c r="E28" s="18">
        <v>52.4</v>
      </c>
      <c r="F28" s="18">
        <v>52.4</v>
      </c>
      <c r="G28" s="18">
        <v>52.4</v>
      </c>
      <c r="H28" s="18">
        <v>52.4</v>
      </c>
      <c r="I28" s="18">
        <v>52.4</v>
      </c>
      <c r="J28" s="18">
        <v>52.4</v>
      </c>
      <c r="K28" s="28">
        <v>52.4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28.3</v>
      </c>
      <c r="C30" s="18">
        <v>32.299999999999997</v>
      </c>
      <c r="D30" s="18">
        <v>32</v>
      </c>
      <c r="E30" s="18">
        <v>31.6</v>
      </c>
      <c r="F30" s="18">
        <v>31.5</v>
      </c>
      <c r="G30" s="18">
        <v>26.1</v>
      </c>
      <c r="H30" s="18">
        <v>29.8</v>
      </c>
      <c r="I30" s="18">
        <v>29.8</v>
      </c>
      <c r="J30" s="18">
        <v>29.6</v>
      </c>
      <c r="K30" s="28">
        <v>29.4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0.98399999999999999</v>
      </c>
      <c r="C33" s="18">
        <v>0.996</v>
      </c>
      <c r="D33" s="18">
        <v>0.996</v>
      </c>
      <c r="E33" s="18">
        <v>0.996</v>
      </c>
      <c r="F33" s="18">
        <v>0.996</v>
      </c>
      <c r="G33" s="18">
        <v>0.98099999999999998</v>
      </c>
      <c r="H33" s="18">
        <v>1</v>
      </c>
      <c r="I33" s="18">
        <v>1</v>
      </c>
      <c r="J33" s="18">
        <v>1</v>
      </c>
      <c r="K33" s="28">
        <v>1</v>
      </c>
    </row>
    <row r="34" spans="1:11" ht="13.35" customHeight="1" x14ac:dyDescent="0.25">
      <c r="A34" s="21" t="s">
        <v>19</v>
      </c>
      <c r="B34" s="24">
        <v>32.700000000000003</v>
      </c>
      <c r="C34" s="18">
        <v>32.700000000000003</v>
      </c>
      <c r="D34" s="18">
        <v>32.700000000000003</v>
      </c>
      <c r="E34" s="18">
        <v>32.700000000000003</v>
      </c>
      <c r="F34" s="18">
        <v>32.700000000000003</v>
      </c>
      <c r="G34" s="18">
        <v>34.299999999999997</v>
      </c>
      <c r="H34" s="18">
        <v>34.299999999999997</v>
      </c>
      <c r="I34" s="18">
        <v>34.299999999999997</v>
      </c>
      <c r="J34" s="18">
        <v>34.299999999999997</v>
      </c>
      <c r="K34" s="28">
        <v>34.299999999999997</v>
      </c>
    </row>
    <row r="35" spans="1:11" ht="13.35" customHeight="1" x14ac:dyDescent="0.25">
      <c r="A35" s="21" t="s">
        <v>20</v>
      </c>
      <c r="B35" s="24">
        <v>25.2</v>
      </c>
      <c r="C35" s="18">
        <v>29.1</v>
      </c>
      <c r="D35" s="18">
        <v>28.9</v>
      </c>
      <c r="E35" s="18">
        <v>28.6</v>
      </c>
      <c r="F35" s="18">
        <v>28.4</v>
      </c>
      <c r="G35" s="18">
        <v>25.4</v>
      </c>
      <c r="H35" s="18">
        <v>29.1</v>
      </c>
      <c r="I35" s="18">
        <v>29</v>
      </c>
      <c r="J35" s="18">
        <v>28.9</v>
      </c>
      <c r="K35" s="28">
        <v>28.6</v>
      </c>
    </row>
    <row r="36" spans="1:11" ht="13.35" customHeight="1" x14ac:dyDescent="0.25">
      <c r="A36" s="21" t="s">
        <v>21</v>
      </c>
      <c r="B36" s="24">
        <v>1.3</v>
      </c>
      <c r="C36" s="18">
        <v>1.5</v>
      </c>
      <c r="D36" s="18">
        <v>1.4</v>
      </c>
      <c r="E36" s="18">
        <v>1.4</v>
      </c>
      <c r="F36" s="18">
        <v>1.4</v>
      </c>
      <c r="G36" s="18">
        <v>1.3</v>
      </c>
      <c r="H36" s="18">
        <v>1.5</v>
      </c>
      <c r="I36" s="18">
        <v>1.5</v>
      </c>
      <c r="J36" s="18">
        <v>1.4</v>
      </c>
      <c r="K36" s="28">
        <v>1.4</v>
      </c>
    </row>
    <row r="37" spans="1:11" ht="13.35" customHeight="1" x14ac:dyDescent="0.25">
      <c r="A37" s="21" t="s">
        <v>22</v>
      </c>
      <c r="B37" s="24">
        <v>11</v>
      </c>
      <c r="C37" s="18">
        <v>11</v>
      </c>
      <c r="D37" s="18">
        <v>11</v>
      </c>
      <c r="E37" s="18">
        <v>11</v>
      </c>
      <c r="F37" s="18">
        <v>11</v>
      </c>
      <c r="G37" s="18">
        <v>11</v>
      </c>
      <c r="H37" s="18">
        <v>11</v>
      </c>
      <c r="I37" s="18">
        <v>11</v>
      </c>
      <c r="J37" s="18">
        <v>11</v>
      </c>
      <c r="K37" s="28">
        <v>11</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33.299999999999997</v>
      </c>
      <c r="C39" s="18">
        <v>33.299999999999997</v>
      </c>
      <c r="D39" s="18">
        <v>33.299999999999997</v>
      </c>
      <c r="E39" s="18">
        <v>33.299999999999997</v>
      </c>
      <c r="F39" s="18">
        <v>33.299999999999997</v>
      </c>
      <c r="G39" s="18">
        <v>39.9</v>
      </c>
      <c r="H39" s="18">
        <v>39.9</v>
      </c>
      <c r="I39" s="18">
        <v>39.9</v>
      </c>
      <c r="J39" s="18">
        <v>39.9</v>
      </c>
      <c r="K39" s="28">
        <v>39.9</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vS5Vsv+98tALrkZil6RKAF4wGlCV1TIJpvEIyyzHASblUh6oHYUuemZSm0kZFuFpwToQX+WajagNhioWXuhROQ==" saltValue="3Sqd/m9svA2yySABwku/CQ==" spinCount="100000" sheet="1" objects="1" scenarios="1"/>
  <mergeCells count="5">
    <mergeCell ref="A1:K1"/>
    <mergeCell ref="B11:K12"/>
    <mergeCell ref="A25:A26"/>
    <mergeCell ref="B25:F25"/>
    <mergeCell ref="G25:K25"/>
  </mergeCells>
  <conditionalFormatting sqref="B51:K51">
    <cfRule type="containsText" dxfId="387" priority="1" operator="containsText" text="No">
      <formula>NOT(ISERROR(SEARCH("No",B51)))</formula>
    </cfRule>
    <cfRule type="containsText" dxfId="386" priority="2" operator="containsText" text="Yes">
      <formula>NOT(ISERROR(SEARCH("Yes",B51)))</formula>
    </cfRule>
  </conditionalFormatting>
  <hyperlinks>
    <hyperlink ref="A62" location="Index!A1" display="Back to Index" xr:uid="{DAB61C88-93FA-4AA9-8DEC-34B039070F2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936CB-2333-4400-AF1F-D2E5364F48D9}">
  <sheetPr codeName="Sheet5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360</v>
      </c>
      <c r="H2" s="12" t="s">
        <v>6</v>
      </c>
      <c r="I2" s="15" t="s">
        <v>366</v>
      </c>
    </row>
    <row r="3" spans="1:11" ht="13.35" customHeight="1" x14ac:dyDescent="0.25">
      <c r="A3" s="3"/>
      <c r="B3" s="5"/>
      <c r="C3" s="4"/>
      <c r="D3" s="4"/>
      <c r="E3" s="4"/>
      <c r="F3" s="4"/>
      <c r="G3" s="4"/>
      <c r="H3" s="4"/>
      <c r="I3" s="4"/>
      <c r="J3" s="4"/>
    </row>
    <row r="4" spans="1:11" ht="13.35" customHeight="1" x14ac:dyDescent="0.25">
      <c r="A4" s="10" t="s">
        <v>2</v>
      </c>
      <c r="B4" s="5" t="s">
        <v>361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363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364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365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v>
      </c>
      <c r="C30" s="18">
        <v>1.9</v>
      </c>
      <c r="D30" s="18">
        <v>1.9</v>
      </c>
      <c r="E30" s="18">
        <v>1.9</v>
      </c>
      <c r="F30" s="18">
        <v>1.9</v>
      </c>
      <c r="G30" s="18">
        <v>1.5</v>
      </c>
      <c r="H30" s="18">
        <v>1.5</v>
      </c>
      <c r="I30" s="18">
        <v>1.5</v>
      </c>
      <c r="J30" s="18">
        <v>1.5</v>
      </c>
      <c r="K30" s="28">
        <v>1.5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0.99299999999999999</v>
      </c>
      <c r="H33" s="18">
        <v>0.99299999999999999</v>
      </c>
      <c r="I33" s="18">
        <v>0.99299999999999999</v>
      </c>
      <c r="J33" s="18">
        <v>0.99299999999999999</v>
      </c>
      <c r="K33" s="28">
        <v>0.99299999999999999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1.8</v>
      </c>
      <c r="C35" s="18">
        <v>1.7</v>
      </c>
      <c r="D35" s="18">
        <v>1.7</v>
      </c>
      <c r="E35" s="18">
        <v>1.7</v>
      </c>
      <c r="F35" s="18">
        <v>1.7</v>
      </c>
      <c r="G35" s="18">
        <v>1.4</v>
      </c>
      <c r="H35" s="18">
        <v>1.4</v>
      </c>
      <c r="I35" s="18">
        <v>1.4</v>
      </c>
      <c r="J35" s="18">
        <v>1.4</v>
      </c>
      <c r="K35" s="28">
        <v>1.4</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1.8</v>
      </c>
      <c r="C38" s="18">
        <v>1.7</v>
      </c>
      <c r="D38" s="18">
        <v>1.7</v>
      </c>
      <c r="E38" s="18">
        <v>1.7</v>
      </c>
      <c r="F38" s="18">
        <v>1.7</v>
      </c>
      <c r="G38" s="18">
        <v>1.4</v>
      </c>
      <c r="H38" s="18">
        <v>1.4</v>
      </c>
      <c r="I38" s="18">
        <v>1.4</v>
      </c>
      <c r="J38" s="18">
        <v>1.4</v>
      </c>
      <c r="K38" s="28">
        <v>1.4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1.3</v>
      </c>
      <c r="C42" s="18">
        <v>1.3</v>
      </c>
      <c r="D42" s="18">
        <v>1.3</v>
      </c>
      <c r="E42" s="18">
        <v>1.3</v>
      </c>
      <c r="F42" s="18">
        <v>1.3</v>
      </c>
      <c r="G42" s="18">
        <v>1.3</v>
      </c>
      <c r="H42" s="18">
        <v>1.3</v>
      </c>
      <c r="I42" s="18">
        <v>1.3</v>
      </c>
      <c r="J42" s="18">
        <v>1.3</v>
      </c>
      <c r="K42" s="28">
        <v>1.3</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sixB2HIoxr9Funa3nZsLGDOqFydCSRSvd/4f2PXVJL0Reivp43MYDHt3DdMNaYWHA71iGyjBC4APKzFss5xw==" saltValue="yQh14aBneyWeXw34N+3m5Q==" spinCount="100000" sheet="1" objects="1" scenarios="1"/>
  <mergeCells count="5">
    <mergeCell ref="A1:K1"/>
    <mergeCell ref="B11:K12"/>
    <mergeCell ref="A25:A26"/>
    <mergeCell ref="B25:F25"/>
    <mergeCell ref="G25:K25"/>
  </mergeCells>
  <conditionalFormatting sqref="B51:K51">
    <cfRule type="containsText" dxfId="385" priority="1" operator="containsText" text="No">
      <formula>NOT(ISERROR(SEARCH("No",B51)))</formula>
    </cfRule>
    <cfRule type="containsText" dxfId="384" priority="2" operator="containsText" text="Yes">
      <formula>NOT(ISERROR(SEARCH("Yes",B51)))</formula>
    </cfRule>
  </conditionalFormatting>
  <hyperlinks>
    <hyperlink ref="A62" location="Index!A1" display="Back to Index" xr:uid="{863A173D-540F-46A5-A233-71D2B9E0A38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32BDD8-CC84-43AF-854A-0485F3CEAC26}">
  <sheetPr codeName="Sheet5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367</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368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370</v>
      </c>
      <c r="C8" s="4"/>
      <c r="D8" s="4"/>
      <c r="E8" s="4"/>
      <c r="F8" s="4"/>
      <c r="G8" s="4"/>
      <c r="H8" s="4"/>
      <c r="I8" s="4"/>
      <c r="J8" s="4"/>
    </row>
    <row r="9" spans="1:11" ht="13.35" customHeight="1" x14ac:dyDescent="0.25">
      <c r="A9" s="10" t="s">
        <v>3</v>
      </c>
      <c r="B9" s="5" t="s">
        <v>371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372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373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186.9</v>
      </c>
      <c r="C28" s="18">
        <v>186.9</v>
      </c>
      <c r="D28" s="18">
        <v>186.9</v>
      </c>
      <c r="E28" s="18">
        <v>186.9</v>
      </c>
      <c r="F28" s="18">
        <v>186.9</v>
      </c>
      <c r="G28" s="18">
        <v>186.9</v>
      </c>
      <c r="H28" s="18">
        <v>186.9</v>
      </c>
      <c r="I28" s="18">
        <v>186.9</v>
      </c>
      <c r="J28" s="18">
        <v>186.9</v>
      </c>
      <c r="K28" s="28">
        <v>186.9</v>
      </c>
    </row>
    <row r="29" spans="1:11" ht="13.35" customHeight="1" x14ac:dyDescent="0.25">
      <c r="A29" s="21" t="s">
        <v>14</v>
      </c>
      <c r="B29" s="24">
        <v>0.9</v>
      </c>
      <c r="C29" s="18">
        <v>0.9</v>
      </c>
      <c r="D29" s="18">
        <v>0.9</v>
      </c>
      <c r="E29" s="18">
        <v>0.9</v>
      </c>
      <c r="F29" s="18">
        <v>0.9</v>
      </c>
      <c r="G29" s="18">
        <v>0.9</v>
      </c>
      <c r="H29" s="18">
        <v>0.9</v>
      </c>
      <c r="I29" s="18">
        <v>0.9</v>
      </c>
      <c r="J29" s="18">
        <v>0.9</v>
      </c>
      <c r="K29" s="28">
        <v>0.9</v>
      </c>
    </row>
    <row r="30" spans="1:11" ht="13.35" customHeight="1" x14ac:dyDescent="0.25">
      <c r="A30" s="21" t="s">
        <v>15</v>
      </c>
      <c r="B30" s="24">
        <v>88.2</v>
      </c>
      <c r="C30" s="18">
        <v>87</v>
      </c>
      <c r="D30" s="18">
        <v>93.5</v>
      </c>
      <c r="E30" s="18">
        <v>99.2</v>
      </c>
      <c r="F30" s="18">
        <v>98.7</v>
      </c>
      <c r="G30" s="18">
        <v>52.9</v>
      </c>
      <c r="H30" s="18">
        <v>56.2</v>
      </c>
      <c r="I30" s="18">
        <v>61.8</v>
      </c>
      <c r="J30" s="18">
        <v>66.7</v>
      </c>
      <c r="K30" s="28">
        <v>66.400000000000006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1</v>
      </c>
      <c r="H33" s="18">
        <v>1</v>
      </c>
      <c r="I33" s="18">
        <v>1</v>
      </c>
      <c r="J33" s="18">
        <v>1</v>
      </c>
      <c r="K33" s="28">
        <v>1</v>
      </c>
    </row>
    <row r="34" spans="1:11" ht="13.35" customHeight="1" x14ac:dyDescent="0.25">
      <c r="A34" s="21" t="s">
        <v>19</v>
      </c>
      <c r="B34" s="24">
        <v>135.69999999999999</v>
      </c>
      <c r="C34" s="18">
        <v>135.69999999999999</v>
      </c>
      <c r="D34" s="18">
        <v>135.69999999999999</v>
      </c>
      <c r="E34" s="18">
        <v>135.69999999999999</v>
      </c>
      <c r="F34" s="18">
        <v>135.69999999999999</v>
      </c>
      <c r="G34" s="18">
        <v>149.9</v>
      </c>
      <c r="H34" s="18">
        <v>149.9</v>
      </c>
      <c r="I34" s="18">
        <v>149.9</v>
      </c>
      <c r="J34" s="18">
        <v>149.9</v>
      </c>
      <c r="K34" s="28">
        <v>149.9</v>
      </c>
    </row>
    <row r="35" spans="1:11" ht="13.35" customHeight="1" x14ac:dyDescent="0.25">
      <c r="A35" s="21" t="s">
        <v>20</v>
      </c>
      <c r="B35" s="24">
        <v>86.3</v>
      </c>
      <c r="C35" s="18">
        <v>85.1</v>
      </c>
      <c r="D35" s="18">
        <v>91.7</v>
      </c>
      <c r="E35" s="18">
        <v>97.3</v>
      </c>
      <c r="F35" s="18">
        <v>96.9</v>
      </c>
      <c r="G35" s="18">
        <v>52</v>
      </c>
      <c r="H35" s="18">
        <v>55.3</v>
      </c>
      <c r="I35" s="18">
        <v>60.9</v>
      </c>
      <c r="J35" s="18">
        <v>65.8</v>
      </c>
      <c r="K35" s="28">
        <v>65.5</v>
      </c>
    </row>
    <row r="36" spans="1:11" ht="13.35" customHeight="1" x14ac:dyDescent="0.25">
      <c r="A36" s="21" t="s">
        <v>21</v>
      </c>
      <c r="B36" s="24">
        <v>4.3</v>
      </c>
      <c r="C36" s="18">
        <v>4.3</v>
      </c>
      <c r="D36" s="18">
        <v>4.5999999999999996</v>
      </c>
      <c r="E36" s="18">
        <v>4.9000000000000004</v>
      </c>
      <c r="F36" s="18">
        <v>4.8</v>
      </c>
      <c r="G36" s="18">
        <v>2.6</v>
      </c>
      <c r="H36" s="18">
        <v>2.8</v>
      </c>
      <c r="I36" s="18">
        <v>3</v>
      </c>
      <c r="J36" s="18">
        <v>3.3</v>
      </c>
      <c r="K36" s="28">
        <v>3.3</v>
      </c>
    </row>
    <row r="37" spans="1:11" ht="13.35" customHeight="1" x14ac:dyDescent="0.25">
      <c r="A37" s="21" t="s">
        <v>22</v>
      </c>
      <c r="B37" s="24">
        <v>33.5</v>
      </c>
      <c r="C37" s="18">
        <v>33.5</v>
      </c>
      <c r="D37" s="18">
        <v>33.5</v>
      </c>
      <c r="E37" s="18">
        <v>33.5</v>
      </c>
      <c r="F37" s="18">
        <v>33.5</v>
      </c>
      <c r="G37" s="18">
        <v>33.5</v>
      </c>
      <c r="H37" s="18">
        <v>33.5</v>
      </c>
      <c r="I37" s="18">
        <v>33.5</v>
      </c>
      <c r="J37" s="18">
        <v>33.5</v>
      </c>
      <c r="K37" s="28">
        <v>33.5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147.5</v>
      </c>
      <c r="C39" s="18">
        <v>147.5</v>
      </c>
      <c r="D39" s="18">
        <v>147.5</v>
      </c>
      <c r="E39" s="18">
        <v>147.5</v>
      </c>
      <c r="F39" s="18">
        <v>147.5</v>
      </c>
      <c r="G39" s="18">
        <v>149.9</v>
      </c>
      <c r="H39" s="18">
        <v>149.9</v>
      </c>
      <c r="I39" s="18">
        <v>149.9</v>
      </c>
      <c r="J39" s="18">
        <v>149.9</v>
      </c>
      <c r="K39" s="28">
        <v>149.9</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14</v>
      </c>
      <c r="C42" s="18">
        <v>14</v>
      </c>
      <c r="D42" s="18">
        <v>14</v>
      </c>
      <c r="E42" s="18">
        <v>14</v>
      </c>
      <c r="F42" s="18">
        <v>14</v>
      </c>
      <c r="G42" s="18">
        <v>14</v>
      </c>
      <c r="H42" s="18">
        <v>14</v>
      </c>
      <c r="I42" s="18">
        <v>14</v>
      </c>
      <c r="J42" s="18">
        <v>14</v>
      </c>
      <c r="K42" s="28">
        <v>14</v>
      </c>
    </row>
    <row r="43" spans="1:11" ht="13.35" customHeight="1" x14ac:dyDescent="0.25">
      <c r="A43" s="21" t="s">
        <v>28</v>
      </c>
      <c r="B43" s="24">
        <v>0</v>
      </c>
      <c r="C43" s="18">
        <v>0</v>
      </c>
      <c r="D43" s="18">
        <v>0</v>
      </c>
      <c r="E43" s="18">
        <v>0</v>
      </c>
      <c r="F43" s="18">
        <v>0</v>
      </c>
      <c r="G43" s="18">
        <v>0</v>
      </c>
      <c r="H43" s="18">
        <v>0</v>
      </c>
      <c r="I43" s="18">
        <v>0</v>
      </c>
      <c r="J43" s="18">
        <v>0</v>
      </c>
      <c r="K43" s="28">
        <v>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108</v>
      </c>
      <c r="C46" s="52">
        <v>108</v>
      </c>
      <c r="D46" s="52">
        <v>108</v>
      </c>
      <c r="E46" s="52">
        <v>108</v>
      </c>
      <c r="F46" s="52">
        <v>108</v>
      </c>
      <c r="G46" s="52">
        <v>108</v>
      </c>
      <c r="H46" s="52">
        <v>108</v>
      </c>
      <c r="I46" s="52">
        <v>108</v>
      </c>
      <c r="J46" s="52">
        <v>108</v>
      </c>
      <c r="K46" s="53">
        <v>108</v>
      </c>
    </row>
    <row r="47" spans="1:11" ht="13.35" customHeight="1" x14ac:dyDescent="0.25">
      <c r="A47" s="50" t="s">
        <v>1481</v>
      </c>
      <c r="B47" s="51">
        <v>72</v>
      </c>
      <c r="C47" s="52">
        <v>72</v>
      </c>
      <c r="D47" s="52">
        <v>72</v>
      </c>
      <c r="E47" s="52">
        <v>72</v>
      </c>
      <c r="F47" s="52">
        <v>72</v>
      </c>
      <c r="G47" s="52">
        <v>72</v>
      </c>
      <c r="H47" s="52">
        <v>72</v>
      </c>
      <c r="I47" s="52">
        <v>72</v>
      </c>
      <c r="J47" s="52">
        <v>72</v>
      </c>
      <c r="K47" s="53">
        <v>72</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101</v>
      </c>
      <c r="C50" s="18" t="s">
        <v>101</v>
      </c>
      <c r="D50" s="18" t="s">
        <v>101</v>
      </c>
      <c r="E50" s="18" t="s">
        <v>101</v>
      </c>
      <c r="F50" s="18" t="s">
        <v>101</v>
      </c>
      <c r="G50" s="18" t="s">
        <v>101</v>
      </c>
      <c r="H50" s="18" t="s">
        <v>101</v>
      </c>
      <c r="I50" s="18" t="s">
        <v>101</v>
      </c>
      <c r="J50" s="18" t="s">
        <v>101</v>
      </c>
      <c r="K50" s="28" t="s">
        <v>101</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xMF5Vm/fj3b9X/wrrQKQm+HM+N9OJZUq+A4giZHLr3HgkFYBqWSI9tGJgdNROuwdBVljdvIl4fYawaP/AAgA==" saltValue="vg/u5owqlRaRaC2ooApg5A==" spinCount="100000" sheet="1" objects="1" scenarios="1"/>
  <mergeCells count="5">
    <mergeCell ref="A1:K1"/>
    <mergeCell ref="B11:K12"/>
    <mergeCell ref="A25:A26"/>
    <mergeCell ref="B25:F25"/>
    <mergeCell ref="G25:K25"/>
  </mergeCells>
  <conditionalFormatting sqref="B51:K51">
    <cfRule type="containsText" dxfId="383" priority="1" operator="containsText" text="No">
      <formula>NOT(ISERROR(SEARCH("No",B51)))</formula>
    </cfRule>
    <cfRule type="containsText" dxfId="382" priority="2" operator="containsText" text="Yes">
      <formula>NOT(ISERROR(SEARCH("Yes",B51)))</formula>
    </cfRule>
  </conditionalFormatting>
  <hyperlinks>
    <hyperlink ref="A62" location="Index!A1" display="Back to Index" xr:uid="{2F8D6FFA-0CCC-4AED-BF04-C35118378BD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23A35D-37E2-4417-B839-5A05651B1323}">
  <sheetPr codeName="Sheet5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374</v>
      </c>
      <c r="H2" s="12" t="s">
        <v>6</v>
      </c>
      <c r="I2" s="15" t="s">
        <v>381</v>
      </c>
    </row>
    <row r="3" spans="1:11" ht="13.35" customHeight="1" x14ac:dyDescent="0.25">
      <c r="A3" s="3"/>
      <c r="B3" s="5"/>
      <c r="C3" s="4"/>
      <c r="D3" s="4"/>
      <c r="E3" s="4"/>
      <c r="F3" s="4"/>
      <c r="G3" s="4"/>
      <c r="H3" s="4"/>
      <c r="I3" s="4"/>
      <c r="J3" s="4"/>
    </row>
    <row r="4" spans="1:11" ht="13.35" customHeight="1" x14ac:dyDescent="0.25">
      <c r="A4" s="10" t="s">
        <v>2</v>
      </c>
      <c r="B4" s="5" t="s">
        <v>375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376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377</v>
      </c>
      <c r="C8" s="4"/>
      <c r="D8" s="4"/>
      <c r="E8" s="4"/>
      <c r="F8" s="4"/>
      <c r="G8" s="4"/>
      <c r="H8" s="4"/>
      <c r="I8" s="4"/>
      <c r="J8" s="4"/>
    </row>
    <row r="9" spans="1:11" ht="13.35" customHeight="1" x14ac:dyDescent="0.25">
      <c r="A9" s="10" t="s">
        <v>3</v>
      </c>
      <c r="B9" s="5" t="s">
        <v>378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379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380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67.5</v>
      </c>
      <c r="C28" s="18">
        <v>67.5</v>
      </c>
      <c r="D28" s="18">
        <v>67.5</v>
      </c>
      <c r="E28" s="18">
        <v>67.5</v>
      </c>
      <c r="F28" s="18">
        <v>67.5</v>
      </c>
      <c r="G28" s="18">
        <v>69.8</v>
      </c>
      <c r="H28" s="18">
        <v>69.8</v>
      </c>
      <c r="I28" s="18">
        <v>69.8</v>
      </c>
      <c r="J28" s="18">
        <v>69.8</v>
      </c>
      <c r="K28" s="28">
        <v>69.8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43.6</v>
      </c>
      <c r="C30" s="18">
        <v>42.9</v>
      </c>
      <c r="D30" s="18">
        <v>42.5</v>
      </c>
      <c r="E30" s="18">
        <v>41.9</v>
      </c>
      <c r="F30" s="18">
        <v>41.7</v>
      </c>
      <c r="G30" s="18">
        <v>30.4</v>
      </c>
      <c r="H30" s="18">
        <v>30.4</v>
      </c>
      <c r="I30" s="18">
        <v>30.4</v>
      </c>
      <c r="J30" s="18">
        <v>30.3</v>
      </c>
      <c r="K30" s="28">
        <v>30.1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0.999</v>
      </c>
      <c r="D33" s="18">
        <v>0.999</v>
      </c>
      <c r="E33" s="18">
        <v>0.999</v>
      </c>
      <c r="F33" s="18">
        <v>0.999</v>
      </c>
      <c r="G33" s="18">
        <v>0.999</v>
      </c>
      <c r="H33" s="18">
        <v>0.999</v>
      </c>
      <c r="I33" s="18">
        <v>0.999</v>
      </c>
      <c r="J33" s="18">
        <v>0.999</v>
      </c>
      <c r="K33" s="28">
        <v>0.999</v>
      </c>
    </row>
    <row r="34" spans="1:11" ht="13.35" customHeight="1" x14ac:dyDescent="0.25">
      <c r="A34" s="21" t="s">
        <v>19</v>
      </c>
      <c r="B34" s="24">
        <v>45.1</v>
      </c>
      <c r="C34" s="18">
        <v>45.1</v>
      </c>
      <c r="D34" s="18">
        <v>45.1</v>
      </c>
      <c r="E34" s="18">
        <v>45.1</v>
      </c>
      <c r="F34" s="18">
        <v>45.1</v>
      </c>
      <c r="G34" s="18">
        <v>47.3</v>
      </c>
      <c r="H34" s="18">
        <v>47.3</v>
      </c>
      <c r="I34" s="18">
        <v>47.3</v>
      </c>
      <c r="J34" s="18">
        <v>47.3</v>
      </c>
      <c r="K34" s="28">
        <v>47.3</v>
      </c>
    </row>
    <row r="35" spans="1:11" ht="13.35" customHeight="1" x14ac:dyDescent="0.25">
      <c r="A35" s="21" t="s">
        <v>20</v>
      </c>
      <c r="B35" s="24">
        <v>41.3</v>
      </c>
      <c r="C35" s="18">
        <v>40.6</v>
      </c>
      <c r="D35" s="18">
        <v>40.200000000000003</v>
      </c>
      <c r="E35" s="18">
        <v>39.6</v>
      </c>
      <c r="F35" s="18">
        <v>39.4</v>
      </c>
      <c r="G35" s="18">
        <v>28.6</v>
      </c>
      <c r="H35" s="18">
        <v>28.6</v>
      </c>
      <c r="I35" s="18">
        <v>28.6</v>
      </c>
      <c r="J35" s="18">
        <v>28.5</v>
      </c>
      <c r="K35" s="28">
        <v>28.3</v>
      </c>
    </row>
    <row r="36" spans="1:11" ht="13.35" customHeight="1" x14ac:dyDescent="0.25">
      <c r="A36" s="21" t="s">
        <v>21</v>
      </c>
      <c r="B36" s="24">
        <v>2.1</v>
      </c>
      <c r="C36" s="18">
        <v>2</v>
      </c>
      <c r="D36" s="18">
        <v>2</v>
      </c>
      <c r="E36" s="18">
        <v>2</v>
      </c>
      <c r="F36" s="18">
        <v>2</v>
      </c>
      <c r="G36" s="18">
        <v>1.4</v>
      </c>
      <c r="H36" s="18">
        <v>1.4</v>
      </c>
      <c r="I36" s="18">
        <v>1.4</v>
      </c>
      <c r="J36" s="18">
        <v>1.4</v>
      </c>
      <c r="K36" s="28">
        <v>1.4</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49.3</v>
      </c>
      <c r="C39" s="18">
        <v>49.3</v>
      </c>
      <c r="D39" s="18">
        <v>49.3</v>
      </c>
      <c r="E39" s="18">
        <v>49.3</v>
      </c>
      <c r="F39" s="18">
        <v>49.3</v>
      </c>
      <c r="G39" s="18">
        <v>51.8</v>
      </c>
      <c r="H39" s="18">
        <v>51.8</v>
      </c>
      <c r="I39" s="18">
        <v>51.8</v>
      </c>
      <c r="J39" s="18">
        <v>51.8</v>
      </c>
      <c r="K39" s="28">
        <v>51.8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31.975000000000001</v>
      </c>
      <c r="C46" s="52">
        <v>31.975000000000001</v>
      </c>
      <c r="D46" s="52">
        <v>31.975000000000001</v>
      </c>
      <c r="E46" s="52">
        <v>31.975000000000001</v>
      </c>
      <c r="F46" s="52">
        <v>31.975000000000001</v>
      </c>
      <c r="G46" s="52">
        <v>31.975000000000001</v>
      </c>
      <c r="H46" s="52">
        <v>31.975000000000001</v>
      </c>
      <c r="I46" s="52">
        <v>31.975000000000001</v>
      </c>
      <c r="J46" s="52">
        <v>31.975000000000001</v>
      </c>
      <c r="K46" s="53">
        <v>31.975000000000001</v>
      </c>
    </row>
    <row r="47" spans="1:11" ht="13.35" customHeight="1" x14ac:dyDescent="0.25">
      <c r="A47" s="50" t="s">
        <v>1481</v>
      </c>
      <c r="B47" s="51">
        <v>16.975000000000001</v>
      </c>
      <c r="C47" s="52">
        <v>16.975000000000001</v>
      </c>
      <c r="D47" s="52">
        <v>16.975000000000001</v>
      </c>
      <c r="E47" s="52">
        <v>16.975000000000001</v>
      </c>
      <c r="F47" s="52">
        <v>16.975000000000001</v>
      </c>
      <c r="G47" s="52">
        <v>16.975000000000001</v>
      </c>
      <c r="H47" s="52">
        <v>16.975000000000001</v>
      </c>
      <c r="I47" s="52">
        <v>16.975000000000001</v>
      </c>
      <c r="J47" s="52">
        <v>16.975000000000001</v>
      </c>
      <c r="K47" s="53">
        <v>16.975000000000001</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VlwXyH8PEK1j5wsnODHygjEafpkkCy4knLYsaXwrRSG+9HLVdfoJ7apCn10xG/OfSV4ycZEa8dEzNrHRQPKZTw==" saltValue="3UQXspbPHK1zlOh/QQOV+A==" spinCount="100000" sheet="1" objects="1" scenarios="1"/>
  <mergeCells count="5">
    <mergeCell ref="A1:K1"/>
    <mergeCell ref="B11:K12"/>
    <mergeCell ref="A25:A26"/>
    <mergeCell ref="B25:F25"/>
    <mergeCell ref="G25:K25"/>
  </mergeCells>
  <conditionalFormatting sqref="B51:K51">
    <cfRule type="containsText" dxfId="381" priority="1" operator="containsText" text="No">
      <formula>NOT(ISERROR(SEARCH("No",B51)))</formula>
    </cfRule>
    <cfRule type="containsText" dxfId="380" priority="2" operator="containsText" text="Yes">
      <formula>NOT(ISERROR(SEARCH("Yes",B51)))</formula>
    </cfRule>
  </conditionalFormatting>
  <hyperlinks>
    <hyperlink ref="A62" location="Index!A1" display="Back to Index" xr:uid="{8AF08D6E-D353-4038-A043-7ED2AF1CD83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BB55BC-86E6-4771-A6A4-D74BB5A2C2BD}">
  <sheetPr codeName="Sheet5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382</v>
      </c>
      <c r="H2" s="12" t="s">
        <v>6</v>
      </c>
      <c r="I2" s="15" t="s">
        <v>388</v>
      </c>
    </row>
    <row r="3" spans="1:11" ht="13.35" customHeight="1" x14ac:dyDescent="0.25">
      <c r="A3" s="3"/>
      <c r="B3" s="5"/>
      <c r="C3" s="4"/>
      <c r="D3" s="4"/>
      <c r="E3" s="4"/>
      <c r="F3" s="4"/>
      <c r="G3" s="4"/>
      <c r="H3" s="4"/>
      <c r="I3" s="4"/>
      <c r="J3" s="4"/>
    </row>
    <row r="4" spans="1:11" ht="13.35" customHeight="1" x14ac:dyDescent="0.25">
      <c r="A4" s="10" t="s">
        <v>2</v>
      </c>
      <c r="B4" s="5" t="s">
        <v>383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384</v>
      </c>
      <c r="C8" s="4"/>
      <c r="D8" s="4"/>
      <c r="E8" s="4"/>
      <c r="F8" s="4"/>
      <c r="G8" s="4"/>
      <c r="H8" s="4"/>
      <c r="I8" s="4"/>
      <c r="J8" s="4"/>
    </row>
    <row r="9" spans="1:11" ht="13.35" customHeight="1" x14ac:dyDescent="0.25">
      <c r="A9" s="10" t="s">
        <v>3</v>
      </c>
      <c r="B9" s="5" t="s">
        <v>385</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386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387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55</v>
      </c>
      <c r="C28" s="18">
        <v>55</v>
      </c>
      <c r="D28" s="18">
        <v>55</v>
      </c>
      <c r="E28" s="18">
        <v>55</v>
      </c>
      <c r="F28" s="18">
        <v>55</v>
      </c>
      <c r="G28" s="18">
        <v>55</v>
      </c>
      <c r="H28" s="18">
        <v>55</v>
      </c>
      <c r="I28" s="18">
        <v>55</v>
      </c>
      <c r="J28" s="18">
        <v>55</v>
      </c>
      <c r="K28" s="28">
        <v>55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19.5</v>
      </c>
      <c r="C30" s="18">
        <v>19.399999999999999</v>
      </c>
      <c r="D30" s="18">
        <v>19.399999999999999</v>
      </c>
      <c r="E30" s="18">
        <v>19.3</v>
      </c>
      <c r="F30" s="18">
        <v>19.399999999999999</v>
      </c>
      <c r="G30" s="18">
        <v>13.9</v>
      </c>
      <c r="H30" s="18">
        <v>14</v>
      </c>
      <c r="I30" s="18">
        <v>14.1</v>
      </c>
      <c r="J30" s="18">
        <v>14.1</v>
      </c>
      <c r="K30" s="28">
        <v>14.1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1</v>
      </c>
      <c r="H33" s="18">
        <v>1</v>
      </c>
      <c r="I33" s="18">
        <v>1</v>
      </c>
      <c r="J33" s="18">
        <v>1</v>
      </c>
      <c r="K33" s="28">
        <v>1</v>
      </c>
    </row>
    <row r="34" spans="1:11" ht="13.35" customHeight="1" x14ac:dyDescent="0.25">
      <c r="A34" s="21" t="s">
        <v>19</v>
      </c>
      <c r="B34" s="24">
        <v>28.75</v>
      </c>
      <c r="C34" s="18">
        <v>28.75</v>
      </c>
      <c r="D34" s="18">
        <v>28.75</v>
      </c>
      <c r="E34" s="18">
        <v>28.75</v>
      </c>
      <c r="F34" s="18">
        <v>28.75</v>
      </c>
      <c r="G34" s="18">
        <v>32.5</v>
      </c>
      <c r="H34" s="18">
        <v>32.5</v>
      </c>
      <c r="I34" s="18">
        <v>32.5</v>
      </c>
      <c r="J34" s="18">
        <v>32.5</v>
      </c>
      <c r="K34" s="28">
        <v>32.5</v>
      </c>
    </row>
    <row r="35" spans="1:11" ht="13.35" customHeight="1" x14ac:dyDescent="0.25">
      <c r="A35" s="21" t="s">
        <v>20</v>
      </c>
      <c r="B35" s="24">
        <v>18.7</v>
      </c>
      <c r="C35" s="18">
        <v>18.600000000000001</v>
      </c>
      <c r="D35" s="18">
        <v>18.600000000000001</v>
      </c>
      <c r="E35" s="18">
        <v>18.5</v>
      </c>
      <c r="F35" s="18">
        <v>18.600000000000001</v>
      </c>
      <c r="G35" s="18">
        <v>12.9</v>
      </c>
      <c r="H35" s="18">
        <v>13</v>
      </c>
      <c r="I35" s="18">
        <v>13.1</v>
      </c>
      <c r="J35" s="18">
        <v>13.1</v>
      </c>
      <c r="K35" s="28">
        <v>13.1</v>
      </c>
    </row>
    <row r="36" spans="1:11" ht="13.35" customHeight="1" x14ac:dyDescent="0.25">
      <c r="A36" s="21" t="s">
        <v>21</v>
      </c>
      <c r="B36" s="24">
        <v>0.9</v>
      </c>
      <c r="C36" s="18">
        <v>0.9</v>
      </c>
      <c r="D36" s="18">
        <v>0.9</v>
      </c>
      <c r="E36" s="18">
        <v>0.9</v>
      </c>
      <c r="F36" s="18">
        <v>0.9</v>
      </c>
      <c r="G36" s="18">
        <v>0.6</v>
      </c>
      <c r="H36" s="18">
        <v>0.7</v>
      </c>
      <c r="I36" s="18">
        <v>0.7</v>
      </c>
      <c r="J36" s="18">
        <v>0.7</v>
      </c>
      <c r="K36" s="28">
        <v>0.7</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31.25</v>
      </c>
      <c r="C39" s="18">
        <v>31.25</v>
      </c>
      <c r="D39" s="18">
        <v>31.25</v>
      </c>
      <c r="E39" s="18">
        <v>31.25</v>
      </c>
      <c r="F39" s="18">
        <v>31.25</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10.3</v>
      </c>
      <c r="C42" s="18">
        <v>10.3</v>
      </c>
      <c r="D42" s="18">
        <v>10.3</v>
      </c>
      <c r="E42" s="18">
        <v>10.3</v>
      </c>
      <c r="F42" s="18">
        <v>10.3</v>
      </c>
      <c r="G42" s="18">
        <v>10.3</v>
      </c>
      <c r="H42" s="18">
        <v>10.3</v>
      </c>
      <c r="I42" s="18">
        <v>10.3</v>
      </c>
      <c r="J42" s="18">
        <v>10.3</v>
      </c>
      <c r="K42" s="28">
        <v>10.3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mdky5IyEuQVRHz3Fm3Nw1OhJvLKMhzqljj5reGIea1ZlV2V7NMdBuWOOD/FQju3MYAmhVkLFNiqrEc4Z/8Rg==" saltValue="rC9OhZMEY10VMCEymAdfYw==" spinCount="100000" sheet="1" objects="1" scenarios="1"/>
  <mergeCells count="5">
    <mergeCell ref="A1:K1"/>
    <mergeCell ref="B11:K12"/>
    <mergeCell ref="A25:A26"/>
    <mergeCell ref="B25:F25"/>
    <mergeCell ref="G25:K25"/>
  </mergeCells>
  <conditionalFormatting sqref="B51:K51">
    <cfRule type="containsText" dxfId="379" priority="1" operator="containsText" text="No">
      <formula>NOT(ISERROR(SEARCH("No",B51)))</formula>
    </cfRule>
    <cfRule type="containsText" dxfId="378" priority="2" operator="containsText" text="Yes">
      <formula>NOT(ISERROR(SEARCH("Yes",B51)))</formula>
    </cfRule>
  </conditionalFormatting>
  <hyperlinks>
    <hyperlink ref="A62" location="Index!A1" display="Back to Index" xr:uid="{B6E30CA4-0F56-439B-85A6-A71FA60C917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1F50CB-21B7-41CF-A15B-AC373E1D438E}">
  <sheetPr codeName="Sheet5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389</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390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391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392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393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394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65</v>
      </c>
      <c r="C28" s="18">
        <v>65</v>
      </c>
      <c r="D28" s="18">
        <v>65</v>
      </c>
      <c r="E28" s="18">
        <v>65</v>
      </c>
      <c r="F28" s="18">
        <v>65</v>
      </c>
      <c r="G28" s="18">
        <v>65</v>
      </c>
      <c r="H28" s="18">
        <v>65</v>
      </c>
      <c r="I28" s="18">
        <v>65</v>
      </c>
      <c r="J28" s="18">
        <v>65</v>
      </c>
      <c r="K28" s="28">
        <v>65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29.2</v>
      </c>
      <c r="C30" s="18">
        <v>28.8</v>
      </c>
      <c r="D30" s="18">
        <v>28.6</v>
      </c>
      <c r="E30" s="18">
        <v>28.1</v>
      </c>
      <c r="F30" s="18">
        <v>27.9</v>
      </c>
      <c r="G30" s="18">
        <v>25.1</v>
      </c>
      <c r="H30" s="18">
        <v>25.1</v>
      </c>
      <c r="I30" s="18">
        <v>25.1</v>
      </c>
      <c r="J30" s="18">
        <v>25</v>
      </c>
      <c r="K30" s="28">
        <v>24.8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39.4</v>
      </c>
      <c r="C34" s="18">
        <v>39.4</v>
      </c>
      <c r="D34" s="18">
        <v>39.4</v>
      </c>
      <c r="E34" s="18">
        <v>39.4</v>
      </c>
      <c r="F34" s="18">
        <v>39.4</v>
      </c>
      <c r="G34" s="18">
        <v>43.8</v>
      </c>
      <c r="H34" s="18">
        <v>43.8</v>
      </c>
      <c r="I34" s="18">
        <v>43.8</v>
      </c>
      <c r="J34" s="18">
        <v>43.8</v>
      </c>
      <c r="K34" s="28">
        <v>43.8</v>
      </c>
    </row>
    <row r="35" spans="1:11" ht="13.35" customHeight="1" x14ac:dyDescent="0.25">
      <c r="A35" s="21" t="s">
        <v>20</v>
      </c>
      <c r="B35" s="24">
        <v>27.2</v>
      </c>
      <c r="C35" s="18">
        <v>26.8</v>
      </c>
      <c r="D35" s="18">
        <v>26.6</v>
      </c>
      <c r="E35" s="18">
        <v>26.2</v>
      </c>
      <c r="F35" s="18">
        <v>25.9</v>
      </c>
      <c r="G35" s="18">
        <v>23.3</v>
      </c>
      <c r="H35" s="18">
        <v>23.3</v>
      </c>
      <c r="I35" s="18">
        <v>23.3</v>
      </c>
      <c r="J35" s="18">
        <v>23.2</v>
      </c>
      <c r="K35" s="28">
        <v>23</v>
      </c>
    </row>
    <row r="36" spans="1:11" ht="13.35" customHeight="1" x14ac:dyDescent="0.25">
      <c r="A36" s="21" t="s">
        <v>21</v>
      </c>
      <c r="B36" s="24">
        <v>1.4</v>
      </c>
      <c r="C36" s="18">
        <v>1.3</v>
      </c>
      <c r="D36" s="18">
        <v>1.3</v>
      </c>
      <c r="E36" s="18">
        <v>1.3</v>
      </c>
      <c r="F36" s="18">
        <v>1.3</v>
      </c>
      <c r="G36" s="18">
        <v>1.2</v>
      </c>
      <c r="H36" s="18">
        <v>1.2</v>
      </c>
      <c r="I36" s="18">
        <v>1.2</v>
      </c>
      <c r="J36" s="18">
        <v>1.2</v>
      </c>
      <c r="K36" s="28">
        <v>1.2</v>
      </c>
    </row>
    <row r="37" spans="1:11" ht="13.35" customHeight="1" x14ac:dyDescent="0.25">
      <c r="A37" s="21" t="s">
        <v>22</v>
      </c>
      <c r="B37" s="24">
        <v>9.5</v>
      </c>
      <c r="C37" s="18">
        <v>9.5</v>
      </c>
      <c r="D37" s="18">
        <v>9.5</v>
      </c>
      <c r="E37" s="18">
        <v>9.5</v>
      </c>
      <c r="F37" s="18">
        <v>9.5</v>
      </c>
      <c r="G37" s="18">
        <v>9.5</v>
      </c>
      <c r="H37" s="18">
        <v>9.5</v>
      </c>
      <c r="I37" s="18">
        <v>9.5</v>
      </c>
      <c r="J37" s="18">
        <v>9.5</v>
      </c>
      <c r="K37" s="28">
        <v>9.5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42.3</v>
      </c>
      <c r="C39" s="18">
        <v>42.3</v>
      </c>
      <c r="D39" s="18">
        <v>42.3</v>
      </c>
      <c r="E39" s="18">
        <v>42.3</v>
      </c>
      <c r="F39" s="18">
        <v>42.3</v>
      </c>
      <c r="G39" s="18">
        <v>46.7</v>
      </c>
      <c r="H39" s="18">
        <v>46.7</v>
      </c>
      <c r="I39" s="18">
        <v>46.7</v>
      </c>
      <c r="J39" s="18">
        <v>46.7</v>
      </c>
      <c r="K39" s="28">
        <v>46.7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11.6</v>
      </c>
      <c r="C42" s="18">
        <v>11.6</v>
      </c>
      <c r="D42" s="18">
        <v>11.6</v>
      </c>
      <c r="E42" s="18">
        <v>11.6</v>
      </c>
      <c r="F42" s="18">
        <v>11.6</v>
      </c>
      <c r="G42" s="18">
        <v>11.6</v>
      </c>
      <c r="H42" s="18">
        <v>11.6</v>
      </c>
      <c r="I42" s="18">
        <v>11.6</v>
      </c>
      <c r="J42" s="18">
        <v>11.6</v>
      </c>
      <c r="K42" s="28">
        <v>11.6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vk0ZHKEtE2ibCGYqUT+Fdw/hTbda5vMCAZ3Fy/8VgFVWafTNSOASKxb6hhV5qvjZc17NsFDFc25Dpd5UUA/zw==" saltValue="rBUyQOS7mThiunzS2El37w==" spinCount="100000" sheet="1" objects="1" scenarios="1"/>
  <mergeCells count="5">
    <mergeCell ref="A1:K1"/>
    <mergeCell ref="B11:K12"/>
    <mergeCell ref="A25:A26"/>
    <mergeCell ref="B25:F25"/>
    <mergeCell ref="G25:K25"/>
  </mergeCells>
  <conditionalFormatting sqref="B51:K51">
    <cfRule type="containsText" dxfId="377" priority="1" operator="containsText" text="No">
      <formula>NOT(ISERROR(SEARCH("No",B51)))</formula>
    </cfRule>
    <cfRule type="containsText" dxfId="376" priority="2" operator="containsText" text="Yes">
      <formula>NOT(ISERROR(SEARCH("Yes",B51)))</formula>
    </cfRule>
  </conditionalFormatting>
  <hyperlinks>
    <hyperlink ref="A62" location="Index!A1" display="Back to Index" xr:uid="{C0262CEA-8873-4725-8136-FA793053B3C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E0FEEE8-59B2-46AA-B9E2-690075D459FE}">
  <sheetPr codeName="Sheet5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395</v>
      </c>
      <c r="H2" s="12" t="s">
        <v>6</v>
      </c>
      <c r="I2" s="15" t="s">
        <v>212</v>
      </c>
    </row>
    <row r="3" spans="1:11" ht="13.35" customHeight="1" x14ac:dyDescent="0.25">
      <c r="A3" s="3"/>
      <c r="B3" s="5"/>
      <c r="C3" s="4"/>
      <c r="D3" s="4"/>
      <c r="E3" s="4"/>
      <c r="F3" s="4"/>
      <c r="G3" s="4"/>
      <c r="H3" s="4"/>
      <c r="I3" s="4"/>
      <c r="J3" s="4"/>
    </row>
    <row r="4" spans="1:11" ht="13.35" customHeight="1" x14ac:dyDescent="0.25">
      <c r="A4" s="10" t="s">
        <v>2</v>
      </c>
      <c r="B4" s="5" t="s">
        <v>396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397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398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399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59.5</v>
      </c>
      <c r="C28" s="18">
        <v>59.5</v>
      </c>
      <c r="D28" s="18">
        <v>59.5</v>
      </c>
      <c r="E28" s="18">
        <v>59.5</v>
      </c>
      <c r="F28" s="18">
        <v>59.5</v>
      </c>
      <c r="G28" s="18">
        <v>59.5</v>
      </c>
      <c r="H28" s="18">
        <v>59.5</v>
      </c>
      <c r="I28" s="18">
        <v>59.5</v>
      </c>
      <c r="J28" s="18">
        <v>59.5</v>
      </c>
      <c r="K28" s="28">
        <v>59.5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27.5</v>
      </c>
      <c r="C30" s="18">
        <v>27.2</v>
      </c>
      <c r="D30" s="18">
        <v>27.1</v>
      </c>
      <c r="E30" s="18">
        <v>26.8</v>
      </c>
      <c r="F30" s="18">
        <v>26.7</v>
      </c>
      <c r="G30" s="18">
        <v>25.9</v>
      </c>
      <c r="H30" s="18">
        <v>25.9</v>
      </c>
      <c r="I30" s="18">
        <v>26</v>
      </c>
      <c r="J30" s="18">
        <v>26</v>
      </c>
      <c r="K30" s="28">
        <v>25.8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0.98099999999999998</v>
      </c>
      <c r="C33" s="18">
        <v>0.98199999999999998</v>
      </c>
      <c r="D33" s="18">
        <v>0.98199999999999998</v>
      </c>
      <c r="E33" s="18">
        <v>0.98199999999999998</v>
      </c>
      <c r="F33" s="18">
        <v>0.98199999999999998</v>
      </c>
      <c r="G33" s="18">
        <v>1</v>
      </c>
      <c r="H33" s="18">
        <v>1</v>
      </c>
      <c r="I33" s="18">
        <v>1</v>
      </c>
      <c r="J33" s="18">
        <v>1</v>
      </c>
      <c r="K33" s="28">
        <v>1</v>
      </c>
    </row>
    <row r="34" spans="1:11" ht="13.35" customHeight="1" x14ac:dyDescent="0.25">
      <c r="A34" s="21" t="s">
        <v>19</v>
      </c>
      <c r="B34" s="24">
        <v>30.5</v>
      </c>
      <c r="C34" s="18">
        <v>30.5</v>
      </c>
      <c r="D34" s="18">
        <v>30.5</v>
      </c>
      <c r="E34" s="18">
        <v>30.5</v>
      </c>
      <c r="F34" s="18">
        <v>30.5</v>
      </c>
      <c r="G34" s="18">
        <v>33.5</v>
      </c>
      <c r="H34" s="18">
        <v>33.5</v>
      </c>
      <c r="I34" s="18">
        <v>33.5</v>
      </c>
      <c r="J34" s="18">
        <v>33.5</v>
      </c>
      <c r="K34" s="28">
        <v>33.5</v>
      </c>
    </row>
    <row r="35" spans="1:11" ht="13.35" customHeight="1" x14ac:dyDescent="0.25">
      <c r="A35" s="21" t="s">
        <v>20</v>
      </c>
      <c r="B35" s="24">
        <v>25</v>
      </c>
      <c r="C35" s="18">
        <v>24.7</v>
      </c>
      <c r="D35" s="18">
        <v>24.7</v>
      </c>
      <c r="E35" s="18">
        <v>24.3</v>
      </c>
      <c r="F35" s="18">
        <v>24.3</v>
      </c>
      <c r="G35" s="18">
        <v>24.6</v>
      </c>
      <c r="H35" s="18">
        <v>24.6</v>
      </c>
      <c r="I35" s="18">
        <v>24.7</v>
      </c>
      <c r="J35" s="18">
        <v>24.7</v>
      </c>
      <c r="K35" s="28">
        <v>24.5</v>
      </c>
    </row>
    <row r="36" spans="1:11" ht="13.35" customHeight="1" x14ac:dyDescent="0.25">
      <c r="A36" s="21" t="s">
        <v>21</v>
      </c>
      <c r="B36" s="24">
        <v>1.3</v>
      </c>
      <c r="C36" s="18">
        <v>1.2</v>
      </c>
      <c r="D36" s="18">
        <v>1.2</v>
      </c>
      <c r="E36" s="18">
        <v>1.2</v>
      </c>
      <c r="F36" s="18">
        <v>1.2</v>
      </c>
      <c r="G36" s="18">
        <v>1.2</v>
      </c>
      <c r="H36" s="18">
        <v>1.2</v>
      </c>
      <c r="I36" s="18">
        <v>1.2</v>
      </c>
      <c r="J36" s="18">
        <v>1.2</v>
      </c>
      <c r="K36" s="28">
        <v>1.2</v>
      </c>
    </row>
    <row r="37" spans="1:11" ht="13.35" customHeight="1" x14ac:dyDescent="0.25">
      <c r="A37" s="21" t="s">
        <v>22</v>
      </c>
      <c r="B37" s="24">
        <v>11</v>
      </c>
      <c r="C37" s="18">
        <v>11</v>
      </c>
      <c r="D37" s="18">
        <v>11</v>
      </c>
      <c r="E37" s="18">
        <v>11</v>
      </c>
      <c r="F37" s="18">
        <v>11</v>
      </c>
      <c r="G37" s="18">
        <v>11</v>
      </c>
      <c r="H37" s="18">
        <v>11</v>
      </c>
      <c r="I37" s="18">
        <v>11</v>
      </c>
      <c r="J37" s="18">
        <v>11</v>
      </c>
      <c r="K37" s="28">
        <v>11</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33.5</v>
      </c>
      <c r="C39" s="18">
        <v>33.5</v>
      </c>
      <c r="D39" s="18">
        <v>33.5</v>
      </c>
      <c r="E39" s="18">
        <v>33.5</v>
      </c>
      <c r="F39" s="18">
        <v>33.5</v>
      </c>
      <c r="G39" s="18">
        <v>36.6</v>
      </c>
      <c r="H39" s="18">
        <v>36.6</v>
      </c>
      <c r="I39" s="18">
        <v>36.6</v>
      </c>
      <c r="J39" s="18">
        <v>36.6</v>
      </c>
      <c r="K39" s="28">
        <v>36.6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4x/mG25ZKpZoRNWOaNuTACQlILREb3AfxsrSNFGsbJ04EaChilXlfRUpr1s2lnYWZPGwv7qcq83fKqSFGVWWKg==" saltValue="I5z4CkZAvEfBKYT4h20z+Q==" spinCount="100000" sheet="1" objects="1" scenarios="1"/>
  <mergeCells count="5">
    <mergeCell ref="A1:K1"/>
    <mergeCell ref="B11:K12"/>
    <mergeCell ref="A25:A26"/>
    <mergeCell ref="B25:F25"/>
    <mergeCell ref="G25:K25"/>
  </mergeCells>
  <conditionalFormatting sqref="B51:K51">
    <cfRule type="containsText" dxfId="375" priority="1" operator="containsText" text="No">
      <formula>NOT(ISERROR(SEARCH("No",B51)))</formula>
    </cfRule>
    <cfRule type="containsText" dxfId="374" priority="2" operator="containsText" text="Yes">
      <formula>NOT(ISERROR(SEARCH("Yes",B51)))</formula>
    </cfRule>
  </conditionalFormatting>
  <hyperlinks>
    <hyperlink ref="A62" location="Index!A1" display="Back to Index" xr:uid="{2D62F81A-0D9E-4E61-B04C-58991887BD3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EDB931-5887-4B56-897A-65B254DDC853}">
  <sheetPr codeName="Sheet5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400</v>
      </c>
      <c r="H2" s="12" t="s">
        <v>6</v>
      </c>
      <c r="I2" s="15" t="s">
        <v>405</v>
      </c>
    </row>
    <row r="3" spans="1:11" ht="13.35" customHeight="1" x14ac:dyDescent="0.25">
      <c r="A3" s="3"/>
      <c r="B3" s="5"/>
      <c r="C3" s="4"/>
      <c r="D3" s="4"/>
      <c r="E3" s="4"/>
      <c r="F3" s="4"/>
      <c r="G3" s="4"/>
      <c r="H3" s="4"/>
      <c r="I3" s="4"/>
      <c r="J3" s="4"/>
    </row>
    <row r="4" spans="1:11" ht="13.35" customHeight="1" x14ac:dyDescent="0.25">
      <c r="A4" s="10" t="s">
        <v>2</v>
      </c>
      <c r="B4" s="5" t="s">
        <v>401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402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403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404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v>
      </c>
      <c r="C28" s="18">
        <v>59</v>
      </c>
      <c r="D28" s="18">
        <v>59</v>
      </c>
      <c r="E28" s="18">
        <v>59</v>
      </c>
      <c r="F28" s="18">
        <v>59</v>
      </c>
      <c r="G28" s="18">
        <v>59</v>
      </c>
      <c r="H28" s="18">
        <v>59</v>
      </c>
      <c r="I28" s="18">
        <v>59</v>
      </c>
      <c r="J28" s="18">
        <v>59</v>
      </c>
      <c r="K28" s="28">
        <v>59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47.5</v>
      </c>
      <c r="C30" s="18">
        <v>42.2</v>
      </c>
      <c r="D30" s="18">
        <v>41.8</v>
      </c>
      <c r="E30" s="18">
        <v>43.8</v>
      </c>
      <c r="F30" s="18">
        <v>46.2</v>
      </c>
      <c r="G30" s="18">
        <v>33.4</v>
      </c>
      <c r="H30" s="18">
        <v>33.700000000000003</v>
      </c>
      <c r="I30" s="18">
        <v>30.6</v>
      </c>
      <c r="J30" s="18">
        <v>30.8</v>
      </c>
      <c r="K30" s="28">
        <v>32.700000000000003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44.4</v>
      </c>
      <c r="C35" s="18">
        <v>39.200000000000003</v>
      </c>
      <c r="D35" s="18">
        <v>38.799999999999997</v>
      </c>
      <c r="E35" s="18">
        <v>40.9</v>
      </c>
      <c r="F35" s="18">
        <v>43.3</v>
      </c>
      <c r="G35" s="18">
        <v>31.4</v>
      </c>
      <c r="H35" s="18">
        <v>31.7</v>
      </c>
      <c r="I35" s="18">
        <v>28.6</v>
      </c>
      <c r="J35" s="18">
        <v>28.8</v>
      </c>
      <c r="K35" s="28">
        <v>30.7</v>
      </c>
    </row>
    <row r="36" spans="1:11" ht="13.35" customHeight="1" x14ac:dyDescent="0.25">
      <c r="A36" s="21" t="s">
        <v>21</v>
      </c>
      <c r="B36" s="24">
        <v>2.2000000000000002</v>
      </c>
      <c r="C36" s="18">
        <v>2</v>
      </c>
      <c r="D36" s="18">
        <v>1.9</v>
      </c>
      <c r="E36" s="18">
        <v>2</v>
      </c>
      <c r="F36" s="18">
        <v>2.2000000000000002</v>
      </c>
      <c r="G36" s="18">
        <v>1.6</v>
      </c>
      <c r="H36" s="18">
        <v>1.6</v>
      </c>
      <c r="I36" s="18">
        <v>1.4</v>
      </c>
      <c r="J36" s="18">
        <v>1.4</v>
      </c>
      <c r="K36" s="28">
        <v>1.5</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v>13.099999999999998</v>
      </c>
      <c r="C38" s="18">
        <v>7.9000000000000021</v>
      </c>
      <c r="D38" s="18">
        <v>7.4999999999999964</v>
      </c>
      <c r="E38" s="18">
        <v>9.5999999999999979</v>
      </c>
      <c r="F38" s="18">
        <v>11.999999999999996</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1.5</v>
      </c>
      <c r="C41" s="18">
        <v>1.5</v>
      </c>
      <c r="D41" s="18">
        <v>1.5</v>
      </c>
      <c r="E41" s="18">
        <v>1.5</v>
      </c>
      <c r="F41" s="18">
        <v>1.5</v>
      </c>
      <c r="G41" s="18">
        <v>1.5</v>
      </c>
      <c r="H41" s="18">
        <v>1.5</v>
      </c>
      <c r="I41" s="18">
        <v>1.5</v>
      </c>
      <c r="J41" s="18">
        <v>1.5</v>
      </c>
      <c r="K41" s="28">
        <v>1.5</v>
      </c>
    </row>
    <row r="42" spans="1:11" ht="13.35" customHeight="1" x14ac:dyDescent="0.25">
      <c r="A42" s="21" t="s">
        <v>27</v>
      </c>
      <c r="B42" s="24">
        <v>7</v>
      </c>
      <c r="C42" s="18">
        <v>7</v>
      </c>
      <c r="D42" s="18">
        <v>7</v>
      </c>
      <c r="E42" s="18">
        <v>7</v>
      </c>
      <c r="F42" s="18">
        <v>7</v>
      </c>
      <c r="G42" s="18">
        <v>7</v>
      </c>
      <c r="H42" s="18">
        <v>7</v>
      </c>
      <c r="I42" s="18">
        <v>7</v>
      </c>
      <c r="J42" s="18">
        <v>7</v>
      </c>
      <c r="K42" s="28">
        <v>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v>0.6</v>
      </c>
      <c r="C48" s="18"/>
      <c r="D48" s="18"/>
      <c r="E48" s="18"/>
      <c r="F48" s="18"/>
      <c r="G48" s="18"/>
      <c r="H48" s="18"/>
      <c r="I48" s="18"/>
      <c r="J48" s="18"/>
      <c r="K48" s="28"/>
    </row>
    <row r="49" spans="1:11" ht="13.35" customHeight="1" x14ac:dyDescent="0.25">
      <c r="A49" s="21" t="s">
        <v>32</v>
      </c>
      <c r="B49" s="24">
        <v>0.6</v>
      </c>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67</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Gy+lELFaxc2fWM7ZUO54z5dbcAuUHf9/T3gFMJARL38koEmHF5arHEgW/xcOp+lU2SuhQgGT5lRo+sWnUAirw==" saltValue="J4DyRrjqJYLR9DSXr73MJw==" spinCount="100000" sheet="1" objects="1" scenarios="1"/>
  <mergeCells count="5">
    <mergeCell ref="A1:K1"/>
    <mergeCell ref="B11:K12"/>
    <mergeCell ref="A25:A26"/>
    <mergeCell ref="B25:F25"/>
    <mergeCell ref="G25:K25"/>
  </mergeCells>
  <conditionalFormatting sqref="B51:K51">
    <cfRule type="containsText" dxfId="373" priority="1" operator="containsText" text="No">
      <formula>NOT(ISERROR(SEARCH("No",B51)))</formula>
    </cfRule>
    <cfRule type="containsText" dxfId="372" priority="2" operator="containsText" text="Yes">
      <formula>NOT(ISERROR(SEARCH("Yes",B51)))</formula>
    </cfRule>
  </conditionalFormatting>
  <hyperlinks>
    <hyperlink ref="A62" location="Index!A1" display="Back to Index" xr:uid="{6FA532D0-AC32-490B-B979-D2D74B3B084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5FD10FB-15A7-4803-9123-41D3C6705B58}">
  <sheetPr codeName="Sheet6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406</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407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409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410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412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12.6</v>
      </c>
      <c r="C28" s="18">
        <v>12.6</v>
      </c>
      <c r="D28" s="18">
        <v>12.6</v>
      </c>
      <c r="E28" s="18">
        <v>12.6</v>
      </c>
      <c r="F28" s="18">
        <v>12.6</v>
      </c>
      <c r="G28" s="18">
        <v>12.6</v>
      </c>
      <c r="H28" s="18">
        <v>12.6</v>
      </c>
      <c r="I28" s="18">
        <v>12.6</v>
      </c>
      <c r="J28" s="18">
        <v>12.6</v>
      </c>
      <c r="K28" s="28">
        <v>12.6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5.9</v>
      </c>
      <c r="C30" s="18">
        <v>5.9</v>
      </c>
      <c r="D30" s="18">
        <v>5.8</v>
      </c>
      <c r="E30" s="18">
        <v>5.8</v>
      </c>
      <c r="F30" s="18">
        <v>5.7</v>
      </c>
      <c r="G30" s="18">
        <v>4.5</v>
      </c>
      <c r="H30" s="18">
        <v>4.5</v>
      </c>
      <c r="I30" s="18">
        <v>4.5</v>
      </c>
      <c r="J30" s="18">
        <v>4.5</v>
      </c>
      <c r="K30" s="28">
        <v>4.5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v>
      </c>
      <c r="C33" s="18">
        <v>0.98</v>
      </c>
      <c r="D33" s="18">
        <v>0.98</v>
      </c>
      <c r="E33" s="18">
        <v>0.98</v>
      </c>
      <c r="F33" s="18">
        <v>0.98</v>
      </c>
      <c r="G33" s="18">
        <v>0.995</v>
      </c>
      <c r="H33" s="18">
        <v>0.995</v>
      </c>
      <c r="I33" s="18">
        <v>0.99399999999999999</v>
      </c>
      <c r="J33" s="18">
        <v>0.99399999999999999</v>
      </c>
      <c r="K33" s="28">
        <v>0.995</v>
      </c>
    </row>
    <row r="34" spans="1:11" ht="13.35" customHeight="1" x14ac:dyDescent="0.25">
      <c r="A34" s="21" t="s">
        <v>19</v>
      </c>
      <c r="B34" s="24">
        <v>6</v>
      </c>
      <c r="C34" s="18">
        <v>6</v>
      </c>
      <c r="D34" s="18">
        <v>6</v>
      </c>
      <c r="E34" s="18">
        <v>6</v>
      </c>
      <c r="F34" s="18">
        <v>6</v>
      </c>
      <c r="G34" s="18">
        <v>6.8</v>
      </c>
      <c r="H34" s="18">
        <v>6.8</v>
      </c>
      <c r="I34" s="18">
        <v>6.8</v>
      </c>
      <c r="J34" s="18">
        <v>6.8</v>
      </c>
      <c r="K34" s="28">
        <v>6.8</v>
      </c>
    </row>
    <row r="35" spans="1:11" ht="13.35" customHeight="1" x14ac:dyDescent="0.25">
      <c r="A35" s="21" t="s">
        <v>20</v>
      </c>
      <c r="B35" s="24">
        <v>5.6</v>
      </c>
      <c r="C35" s="18">
        <v>5.5</v>
      </c>
      <c r="D35" s="18">
        <v>5.5</v>
      </c>
      <c r="E35" s="18">
        <v>5.4</v>
      </c>
      <c r="F35" s="18">
        <v>5.4</v>
      </c>
      <c r="G35" s="18">
        <v>4.2</v>
      </c>
      <c r="H35" s="18">
        <v>4.2</v>
      </c>
      <c r="I35" s="18">
        <v>4.2</v>
      </c>
      <c r="J35" s="18">
        <v>4.2</v>
      </c>
      <c r="K35" s="28">
        <v>4.2</v>
      </c>
    </row>
    <row r="36" spans="1:11" ht="13.35" customHeight="1" x14ac:dyDescent="0.25">
      <c r="A36" s="21" t="s">
        <v>21</v>
      </c>
      <c r="B36" s="24">
        <v>0.3</v>
      </c>
      <c r="C36" s="18">
        <v>0.3</v>
      </c>
      <c r="D36" s="18">
        <v>0.3</v>
      </c>
      <c r="E36" s="18">
        <v>0.3</v>
      </c>
      <c r="F36" s="18">
        <v>0.3</v>
      </c>
      <c r="G36" s="18">
        <v>0.2</v>
      </c>
      <c r="H36" s="18">
        <v>0.2</v>
      </c>
      <c r="I36" s="18">
        <v>0.2</v>
      </c>
      <c r="J36" s="18">
        <v>0.2</v>
      </c>
      <c r="K36" s="28">
        <v>0.2</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6.5</v>
      </c>
      <c r="C39" s="18">
        <v>6.5</v>
      </c>
      <c r="D39" s="18">
        <v>6.5</v>
      </c>
      <c r="E39" s="18">
        <v>6.5</v>
      </c>
      <c r="F39" s="18">
        <v>6.5</v>
      </c>
      <c r="G39" s="18">
        <v>7.3</v>
      </c>
      <c r="H39" s="18">
        <v>7.3</v>
      </c>
      <c r="I39" s="18">
        <v>7.3</v>
      </c>
      <c r="J39" s="18">
        <v>7.3</v>
      </c>
      <c r="K39" s="28">
        <v>7.3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1.5</v>
      </c>
      <c r="C42" s="18">
        <v>1.5</v>
      </c>
      <c r="D42" s="18">
        <v>1.5</v>
      </c>
      <c r="E42" s="18">
        <v>1.5</v>
      </c>
      <c r="F42" s="18">
        <v>1.5</v>
      </c>
      <c r="G42" s="18">
        <v>1.5</v>
      </c>
      <c r="H42" s="18">
        <v>1.5</v>
      </c>
      <c r="I42" s="18">
        <v>1.5</v>
      </c>
      <c r="J42" s="18">
        <v>1.5</v>
      </c>
      <c r="K42" s="28">
        <v>1.5</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0eiG1f3An2vmqHhi+2E4sFeS9cGDK5ayhcjtrHFe24Zl+++9Joe4lbI23MSEGLougSAV4vr7cGX/t1yPnFgAXQ==" saltValue="HY2ijQKo73Jldu9PFGkWnQ==" spinCount="100000" sheet="1" objects="1" scenarios="1"/>
  <mergeCells count="5">
    <mergeCell ref="A1:K1"/>
    <mergeCell ref="B11:K12"/>
    <mergeCell ref="A25:A26"/>
    <mergeCell ref="B25:F25"/>
    <mergeCell ref="G25:K25"/>
  </mergeCells>
  <conditionalFormatting sqref="B51:K51">
    <cfRule type="containsText" dxfId="371" priority="1" operator="containsText" text="No">
      <formula>NOT(ISERROR(SEARCH("No",B51)))</formula>
    </cfRule>
    <cfRule type="containsText" dxfId="370" priority="2" operator="containsText" text="Yes">
      <formula>NOT(ISERROR(SEARCH("Yes",B51)))</formula>
    </cfRule>
  </conditionalFormatting>
  <hyperlinks>
    <hyperlink ref="A62" location="Index!A1" display="Back to Index" xr:uid="{929ADB82-EACD-49CF-93BB-66658A5848D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7465ED1-C0C5-4DE7-9F06-06EB5CDFD5DC}">
  <sheetPr codeName="Sheet6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414</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415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417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418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26.3</v>
      </c>
      <c r="C28" s="18">
        <v>26.3</v>
      </c>
      <c r="D28" s="18">
        <v>26.3</v>
      </c>
      <c r="E28" s="18">
        <v>26.3</v>
      </c>
      <c r="F28" s="18">
        <v>26.3</v>
      </c>
      <c r="G28" s="18">
        <v>26.3</v>
      </c>
      <c r="H28" s="18">
        <v>26.3</v>
      </c>
      <c r="I28" s="18">
        <v>26.3</v>
      </c>
      <c r="J28" s="18">
        <v>26.3</v>
      </c>
      <c r="K28" s="28">
        <v>26.3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8.6999999999999993</v>
      </c>
      <c r="C30" s="18">
        <v>14.5</v>
      </c>
      <c r="D30" s="18">
        <v>14.9</v>
      </c>
      <c r="E30" s="18">
        <v>15.3</v>
      </c>
      <c r="F30" s="18">
        <v>15.7</v>
      </c>
      <c r="G30" s="18">
        <v>8.4</v>
      </c>
      <c r="H30" s="18">
        <v>5.8</v>
      </c>
      <c r="I30" s="18">
        <v>10.7</v>
      </c>
      <c r="J30" s="18">
        <v>11.1</v>
      </c>
      <c r="K30" s="28">
        <v>11.5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7.8</v>
      </c>
      <c r="C35" s="18">
        <v>13.5</v>
      </c>
      <c r="D35" s="18">
        <v>13.9</v>
      </c>
      <c r="E35" s="18">
        <v>14.3</v>
      </c>
      <c r="F35" s="18">
        <v>14.6</v>
      </c>
      <c r="G35" s="18">
        <v>7.8</v>
      </c>
      <c r="H35" s="18">
        <v>5.2</v>
      </c>
      <c r="I35" s="18">
        <v>10</v>
      </c>
      <c r="J35" s="18">
        <v>10.4</v>
      </c>
      <c r="K35" s="28">
        <v>10.7</v>
      </c>
    </row>
    <row r="36" spans="1:11" ht="13.35" customHeight="1" x14ac:dyDescent="0.25">
      <c r="A36" s="21" t="s">
        <v>21</v>
      </c>
      <c r="B36" s="24">
        <v>0.4</v>
      </c>
      <c r="C36" s="18">
        <v>0.7</v>
      </c>
      <c r="D36" s="18">
        <v>0.7</v>
      </c>
      <c r="E36" s="18">
        <v>0.7</v>
      </c>
      <c r="F36" s="18">
        <v>0.7</v>
      </c>
      <c r="G36" s="18">
        <v>0.4</v>
      </c>
      <c r="H36" s="18">
        <v>0.3</v>
      </c>
      <c r="I36" s="18">
        <v>0.5</v>
      </c>
      <c r="J36" s="18">
        <v>0.5</v>
      </c>
      <c r="K36" s="28">
        <v>0.5</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v>7.8</v>
      </c>
      <c r="C38" s="18">
        <v>13.5</v>
      </c>
      <c r="D38" s="18">
        <v>13.9</v>
      </c>
      <c r="E38" s="18">
        <v>14.3</v>
      </c>
      <c r="F38" s="18">
        <v>14.6</v>
      </c>
      <c r="G38" s="18">
        <v>7.8</v>
      </c>
      <c r="H38" s="18">
        <v>5.2</v>
      </c>
      <c r="I38" s="18">
        <v>10</v>
      </c>
      <c r="J38" s="18">
        <v>10.4</v>
      </c>
      <c r="K38" s="28">
        <v>10.7</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1</v>
      </c>
      <c r="C41" s="18">
        <v>6</v>
      </c>
      <c r="D41" s="18">
        <v>6</v>
      </c>
      <c r="E41" s="18">
        <v>6</v>
      </c>
      <c r="F41" s="18">
        <v>6</v>
      </c>
      <c r="G41" s="18">
        <v>6</v>
      </c>
      <c r="H41" s="18">
        <v>6</v>
      </c>
      <c r="I41" s="18">
        <v>6</v>
      </c>
      <c r="J41" s="18">
        <v>6</v>
      </c>
      <c r="K41" s="28">
        <v>6</v>
      </c>
    </row>
    <row r="42" spans="1:11" ht="13.35" customHeight="1" x14ac:dyDescent="0.25">
      <c r="A42" s="21" t="s">
        <v>27</v>
      </c>
      <c r="B42" s="24">
        <v>6.1</v>
      </c>
      <c r="C42" s="18">
        <v>4</v>
      </c>
      <c r="D42" s="18">
        <v>4</v>
      </c>
      <c r="E42" s="18">
        <v>4</v>
      </c>
      <c r="F42" s="18">
        <v>4</v>
      </c>
      <c r="G42" s="18">
        <v>6.1</v>
      </c>
      <c r="H42" s="18">
        <v>4</v>
      </c>
      <c r="I42" s="18">
        <v>4</v>
      </c>
      <c r="J42" s="18">
        <v>4</v>
      </c>
      <c r="K42" s="28">
        <v>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f>B46</f>
        <v>15</v>
      </c>
      <c r="D46" s="52">
        <f>B46</f>
        <v>15</v>
      </c>
      <c r="E46" s="52">
        <f>B46</f>
        <v>15</v>
      </c>
      <c r="F46" s="52">
        <f>B46</f>
        <v>15</v>
      </c>
      <c r="G46" s="52">
        <f>B46</f>
        <v>15</v>
      </c>
      <c r="H46" s="52">
        <f>B46</f>
        <v>15</v>
      </c>
      <c r="I46" s="52">
        <f>B46</f>
        <v>15</v>
      </c>
      <c r="J46" s="52">
        <f>B46</f>
        <v>15</v>
      </c>
      <c r="K46" s="53">
        <f>B46</f>
        <v>15</v>
      </c>
    </row>
    <row r="47" spans="1:11" ht="13.35" customHeight="1" x14ac:dyDescent="0.25">
      <c r="A47" s="50" t="s">
        <v>1481</v>
      </c>
      <c r="B47" s="51">
        <v>0</v>
      </c>
      <c r="C47" s="52">
        <f>B47</f>
        <v>0</v>
      </c>
      <c r="D47" s="52">
        <f>B47</f>
        <v>0</v>
      </c>
      <c r="E47" s="52">
        <f>B47</f>
        <v>0</v>
      </c>
      <c r="F47" s="52">
        <f>B47</f>
        <v>0</v>
      </c>
      <c r="G47" s="52">
        <f>B47</f>
        <v>0</v>
      </c>
      <c r="H47" s="52">
        <f>B47</f>
        <v>0</v>
      </c>
      <c r="I47" s="52">
        <f>B47</f>
        <v>0</v>
      </c>
      <c r="J47" s="52">
        <f>B47</f>
        <v>0</v>
      </c>
      <c r="K47" s="53">
        <f>B47</f>
        <v>0</v>
      </c>
    </row>
    <row r="48" spans="1:11" ht="13.35" customHeight="1" x14ac:dyDescent="0.25">
      <c r="A48" s="21" t="s">
        <v>31</v>
      </c>
      <c r="B48" s="24"/>
      <c r="C48" s="18"/>
      <c r="D48" s="18"/>
      <c r="E48" s="18">
        <v>0.30000000000000071</v>
      </c>
      <c r="F48" s="18">
        <v>0.59999999999999964</v>
      </c>
      <c r="G48" s="18"/>
      <c r="H48" s="18"/>
      <c r="I48" s="18"/>
      <c r="J48" s="18"/>
      <c r="K48" s="28"/>
    </row>
    <row r="49" spans="1:11" ht="13.35" customHeight="1" x14ac:dyDescent="0.25">
      <c r="A49" s="21" t="s">
        <v>32</v>
      </c>
      <c r="B49" s="24"/>
      <c r="C49" s="18"/>
      <c r="D49" s="18"/>
      <c r="E49" s="18">
        <v>0.30000000000000071</v>
      </c>
      <c r="F49" s="18">
        <v>0.59999999999999964</v>
      </c>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67</v>
      </c>
      <c r="F51" s="31" t="s">
        <v>67</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YitN8cxcNDj9AwdIYe3dj2gbBc3hc6IK2ycs6rxOaj0h98ltEVq1yhOXu3/yYhYbz4rDu63MkJ3Pf9jexH46w==" saltValue="5YwiK85tS7cMrrlDpEgTRQ==" spinCount="100000" sheet="1" objects="1" scenarios="1"/>
  <mergeCells count="5">
    <mergeCell ref="A1:K1"/>
    <mergeCell ref="B11:K12"/>
    <mergeCell ref="A25:A26"/>
    <mergeCell ref="B25:F25"/>
    <mergeCell ref="G25:K25"/>
  </mergeCells>
  <conditionalFormatting sqref="B51:K51">
    <cfRule type="containsText" dxfId="369" priority="1" operator="containsText" text="No">
      <formula>NOT(ISERROR(SEARCH("No",B51)))</formula>
    </cfRule>
    <cfRule type="containsText" dxfId="368" priority="2" operator="containsText" text="Yes">
      <formula>NOT(ISERROR(SEARCH("Yes",B51)))</formula>
    </cfRule>
  </conditionalFormatting>
  <hyperlinks>
    <hyperlink ref="A62" location="Index!A1" display="Back to Index" xr:uid="{25E5270E-E1FE-480A-8126-44F2545047C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6D17BD-874B-4772-A7EC-67FA4EF6C06E}">
  <sheetPr codeName="Sheet6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420</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421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422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423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424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52.1</v>
      </c>
      <c r="C28" s="18">
        <v>52.1</v>
      </c>
      <c r="D28" s="18">
        <v>52.1</v>
      </c>
      <c r="E28" s="18">
        <v>52.1</v>
      </c>
      <c r="F28" s="18">
        <v>52.1</v>
      </c>
      <c r="G28" s="18">
        <v>52.1</v>
      </c>
      <c r="H28" s="18">
        <v>52.1</v>
      </c>
      <c r="I28" s="18">
        <v>52.1</v>
      </c>
      <c r="J28" s="18">
        <v>52.1</v>
      </c>
      <c r="K28" s="28">
        <v>52.1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21.2</v>
      </c>
      <c r="C30" s="18">
        <v>21.4</v>
      </c>
      <c r="D30" s="18">
        <v>20.9</v>
      </c>
      <c r="E30" s="18">
        <v>20.5</v>
      </c>
      <c r="F30" s="18">
        <v>20.399999999999999</v>
      </c>
      <c r="G30" s="18">
        <v>18.399999999999999</v>
      </c>
      <c r="H30" s="18">
        <v>18.399999999999999</v>
      </c>
      <c r="I30" s="18">
        <v>18.8</v>
      </c>
      <c r="J30" s="18">
        <v>18.7</v>
      </c>
      <c r="K30" s="28">
        <v>18.5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0.998</v>
      </c>
      <c r="G33" s="18">
        <v>0.96</v>
      </c>
      <c r="H33" s="18">
        <v>0.96</v>
      </c>
      <c r="I33" s="18">
        <v>0.96</v>
      </c>
      <c r="J33" s="18">
        <v>0.96</v>
      </c>
      <c r="K33" s="28">
        <v>0.96</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20</v>
      </c>
      <c r="C35" s="18">
        <v>20.2</v>
      </c>
      <c r="D35" s="18">
        <v>19.8</v>
      </c>
      <c r="E35" s="18">
        <v>19.399999999999999</v>
      </c>
      <c r="F35" s="18">
        <v>19.3</v>
      </c>
      <c r="G35" s="18">
        <v>17.399999999999999</v>
      </c>
      <c r="H35" s="18">
        <v>17.399999999999999</v>
      </c>
      <c r="I35" s="18">
        <v>17.899999999999999</v>
      </c>
      <c r="J35" s="18">
        <v>17.7</v>
      </c>
      <c r="K35" s="28">
        <v>17.600000000000001</v>
      </c>
    </row>
    <row r="36" spans="1:11" ht="13.35" customHeight="1" x14ac:dyDescent="0.25">
      <c r="A36" s="21" t="s">
        <v>21</v>
      </c>
      <c r="B36" s="24">
        <v>1</v>
      </c>
      <c r="C36" s="18">
        <v>1</v>
      </c>
      <c r="D36" s="18">
        <v>1</v>
      </c>
      <c r="E36" s="18">
        <v>1</v>
      </c>
      <c r="F36" s="18">
        <v>1</v>
      </c>
      <c r="G36" s="18">
        <v>0.9</v>
      </c>
      <c r="H36" s="18">
        <v>0.9</v>
      </c>
      <c r="I36" s="18">
        <v>0.9</v>
      </c>
      <c r="J36" s="18">
        <v>0.9</v>
      </c>
      <c r="K36" s="28">
        <v>0.9</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9.6</v>
      </c>
      <c r="C42" s="18">
        <v>9.6</v>
      </c>
      <c r="D42" s="18">
        <v>9.6</v>
      </c>
      <c r="E42" s="18">
        <v>9.6</v>
      </c>
      <c r="F42" s="18">
        <v>9.6</v>
      </c>
      <c r="G42" s="18">
        <v>9.6</v>
      </c>
      <c r="H42" s="18">
        <v>9.6</v>
      </c>
      <c r="I42" s="18">
        <v>9.6</v>
      </c>
      <c r="J42" s="18">
        <v>9.6</v>
      </c>
      <c r="K42" s="28">
        <v>9.6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YxvQ09Etch6xo1eoecwpnMac9FULHUkEkhP+nViQrrvJgpcjJ34/9aXORfQiHPslG3VMf172gMwAukdA6pzRQ==" saltValue="Aa5D86astrdEhNBk/zkT4Q==" spinCount="100000" sheet="1" objects="1" scenarios="1"/>
  <mergeCells count="5">
    <mergeCell ref="A1:K1"/>
    <mergeCell ref="B11:K12"/>
    <mergeCell ref="A25:A26"/>
    <mergeCell ref="B25:F25"/>
    <mergeCell ref="G25:K25"/>
  </mergeCells>
  <conditionalFormatting sqref="B51:K51">
    <cfRule type="containsText" dxfId="367" priority="1" operator="containsText" text="No">
      <formula>NOT(ISERROR(SEARCH("No",B51)))</formula>
    </cfRule>
    <cfRule type="containsText" dxfId="366" priority="2" operator="containsText" text="Yes">
      <formula>NOT(ISERROR(SEARCH("Yes",B51)))</formula>
    </cfRule>
  </conditionalFormatting>
  <hyperlinks>
    <hyperlink ref="A62" location="Index!A1" display="Back to Index" xr:uid="{2FBCCBCD-E329-4FDB-91DD-F411ADEE250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E9833A-395A-4D17-A043-36AEC688B3AF}">
  <sheetPr codeName="Sheet6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425</v>
      </c>
      <c r="H2" s="12" t="s">
        <v>6</v>
      </c>
      <c r="I2" s="15" t="s">
        <v>431</v>
      </c>
    </row>
    <row r="3" spans="1:11" ht="13.35" customHeight="1" x14ac:dyDescent="0.25">
      <c r="A3" s="3"/>
      <c r="B3" s="5"/>
      <c r="C3" s="4"/>
      <c r="D3" s="4"/>
      <c r="E3" s="4"/>
      <c r="F3" s="4"/>
      <c r="G3" s="4"/>
      <c r="H3" s="4"/>
      <c r="I3" s="4"/>
      <c r="J3" s="4"/>
    </row>
    <row r="4" spans="1:11" ht="13.35" customHeight="1" x14ac:dyDescent="0.25">
      <c r="A4" s="10" t="s">
        <v>2</v>
      </c>
      <c r="B4" s="5" t="s">
        <v>426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429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35.200000000000003</v>
      </c>
      <c r="C28" s="18">
        <v>35.200000000000003</v>
      </c>
      <c r="D28" s="18">
        <v>35.200000000000003</v>
      </c>
      <c r="E28" s="18">
        <v>35.200000000000003</v>
      </c>
      <c r="F28" s="18">
        <v>35.200000000000003</v>
      </c>
      <c r="G28" s="18">
        <v>36</v>
      </c>
      <c r="H28" s="18">
        <v>36</v>
      </c>
      <c r="I28" s="18">
        <v>36</v>
      </c>
      <c r="J28" s="18">
        <v>36</v>
      </c>
      <c r="K28" s="28">
        <v>36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6.8</v>
      </c>
      <c r="C30" s="18">
        <v>6.7</v>
      </c>
      <c r="D30" s="18">
        <v>6.7</v>
      </c>
      <c r="E30" s="18">
        <v>6.6</v>
      </c>
      <c r="F30" s="18">
        <v>6.6</v>
      </c>
      <c r="G30" s="18">
        <v>6.7</v>
      </c>
      <c r="H30" s="18">
        <v>6.7</v>
      </c>
      <c r="I30" s="18">
        <v>6.7</v>
      </c>
      <c r="J30" s="18">
        <v>6.7</v>
      </c>
      <c r="K30" s="28">
        <v>6.6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6.1</v>
      </c>
      <c r="C35" s="18">
        <v>6</v>
      </c>
      <c r="D35" s="18">
        <v>6</v>
      </c>
      <c r="E35" s="18">
        <v>5.9</v>
      </c>
      <c r="F35" s="18">
        <v>5.9</v>
      </c>
      <c r="G35" s="18">
        <v>6.3</v>
      </c>
      <c r="H35" s="18">
        <v>6.3</v>
      </c>
      <c r="I35" s="18">
        <v>6.3</v>
      </c>
      <c r="J35" s="18">
        <v>6.3</v>
      </c>
      <c r="K35" s="28">
        <v>6.3</v>
      </c>
    </row>
    <row r="36" spans="1:11" ht="13.35" customHeight="1" x14ac:dyDescent="0.25">
      <c r="A36" s="21" t="s">
        <v>21</v>
      </c>
      <c r="B36" s="24">
        <v>0.3</v>
      </c>
      <c r="C36" s="18">
        <v>0.3</v>
      </c>
      <c r="D36" s="18">
        <v>0.3</v>
      </c>
      <c r="E36" s="18">
        <v>0.3</v>
      </c>
      <c r="F36" s="18">
        <v>0.3</v>
      </c>
      <c r="G36" s="18">
        <v>0.3</v>
      </c>
      <c r="H36" s="18">
        <v>0.3</v>
      </c>
      <c r="I36" s="18">
        <v>0.3</v>
      </c>
      <c r="J36" s="18">
        <v>0.3</v>
      </c>
      <c r="K36" s="28">
        <v>0.3</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6.1</v>
      </c>
      <c r="C38" s="18">
        <v>6</v>
      </c>
      <c r="D38" s="18">
        <v>6</v>
      </c>
      <c r="E38" s="18">
        <v>5.9</v>
      </c>
      <c r="F38" s="18">
        <v>5.9</v>
      </c>
      <c r="G38" s="18">
        <v>6.3</v>
      </c>
      <c r="H38" s="18">
        <v>6.3</v>
      </c>
      <c r="I38" s="18">
        <v>6.3</v>
      </c>
      <c r="J38" s="18">
        <v>6.3</v>
      </c>
      <c r="K38" s="28">
        <v>6.3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2.2999999999999998</v>
      </c>
      <c r="C42" s="18">
        <v>2.2999999999999998</v>
      </c>
      <c r="D42" s="18">
        <v>2.2999999999999998</v>
      </c>
      <c r="E42" s="18">
        <v>2.2999999999999998</v>
      </c>
      <c r="F42" s="18">
        <v>2.2999999999999998</v>
      </c>
      <c r="G42" s="18">
        <v>2.2999999999999998</v>
      </c>
      <c r="H42" s="18">
        <v>2.2999999999999998</v>
      </c>
      <c r="I42" s="18">
        <v>2.2999999999999998</v>
      </c>
      <c r="J42" s="18">
        <v>2.2999999999999998</v>
      </c>
      <c r="K42" s="28">
        <v>2.2999999999999998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18</v>
      </c>
      <c r="C46" s="52">
        <v>18</v>
      </c>
      <c r="D46" s="52">
        <v>18</v>
      </c>
      <c r="E46" s="52">
        <v>18</v>
      </c>
      <c r="F46" s="52">
        <v>18</v>
      </c>
      <c r="G46" s="52">
        <v>18</v>
      </c>
      <c r="H46" s="52">
        <v>18</v>
      </c>
      <c r="I46" s="52">
        <v>18</v>
      </c>
      <c r="J46" s="52">
        <v>18</v>
      </c>
      <c r="K46" s="53">
        <v>18</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E9pPTTA7TBr1ypZ57Q8zeHPaF81wyoIqbII1bjYXJgAS3avqKtejpfF+XshcjH0TONcIhMUrpFi7jVPiLN4SQ==" saltValue="pv9Ys3vPjdiQ5YxdfB5vgQ==" spinCount="100000" sheet="1" objects="1" scenarios="1"/>
  <mergeCells count="5">
    <mergeCell ref="A1:K1"/>
    <mergeCell ref="B11:K12"/>
    <mergeCell ref="A25:A26"/>
    <mergeCell ref="B25:F25"/>
    <mergeCell ref="G25:K25"/>
  </mergeCells>
  <conditionalFormatting sqref="B51:K51">
    <cfRule type="containsText" dxfId="365" priority="1" operator="containsText" text="No">
      <formula>NOT(ISERROR(SEARCH("No",B51)))</formula>
    </cfRule>
    <cfRule type="containsText" dxfId="364" priority="2" operator="containsText" text="Yes">
      <formula>NOT(ISERROR(SEARCH("Yes",B51)))</formula>
    </cfRule>
  </conditionalFormatting>
  <hyperlinks>
    <hyperlink ref="A62" location="Index!A1" display="Back to Index" xr:uid="{6C21D372-1FAF-48B5-A8F4-CAEB1C1CE85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BC4D63-9DD8-4413-8F55-807B36680DB1}">
  <sheetPr codeName="Sheet6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432</v>
      </c>
      <c r="H2" s="12" t="s">
        <v>6</v>
      </c>
      <c r="I2" s="15" t="s">
        <v>212</v>
      </c>
    </row>
    <row r="3" spans="1:11" ht="13.35" customHeight="1" x14ac:dyDescent="0.25">
      <c r="A3" s="3"/>
      <c r="B3" s="5"/>
      <c r="C3" s="4"/>
      <c r="D3" s="4"/>
      <c r="E3" s="4"/>
      <c r="F3" s="4"/>
      <c r="G3" s="4"/>
      <c r="H3" s="4"/>
      <c r="I3" s="4"/>
      <c r="J3" s="4"/>
    </row>
    <row r="4" spans="1:11" ht="13.35" customHeight="1" x14ac:dyDescent="0.25">
      <c r="A4" s="10" t="s">
        <v>2</v>
      </c>
      <c r="B4" s="5" t="s">
        <v>433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434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435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436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7.9</v>
      </c>
      <c r="C30" s="18">
        <v>7.8</v>
      </c>
      <c r="D30" s="18">
        <v>7.8</v>
      </c>
      <c r="E30" s="18">
        <v>7.8</v>
      </c>
      <c r="F30" s="18">
        <v>7.8</v>
      </c>
      <c r="G30" s="18">
        <v>7.8</v>
      </c>
      <c r="H30" s="18">
        <v>7.8</v>
      </c>
      <c r="I30" s="18">
        <v>7.9</v>
      </c>
      <c r="J30" s="18">
        <v>7.8</v>
      </c>
      <c r="K30" s="28">
        <v>7.8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7.3</v>
      </c>
      <c r="C35" s="18">
        <v>7.2</v>
      </c>
      <c r="D35" s="18">
        <v>7.2</v>
      </c>
      <c r="E35" s="18">
        <v>7.1</v>
      </c>
      <c r="F35" s="18">
        <v>7.1</v>
      </c>
      <c r="G35" s="18">
        <v>7.4</v>
      </c>
      <c r="H35" s="18">
        <v>7.4</v>
      </c>
      <c r="I35" s="18">
        <v>7.4</v>
      </c>
      <c r="J35" s="18">
        <v>7.4</v>
      </c>
      <c r="K35" s="28">
        <v>7.3</v>
      </c>
    </row>
    <row r="36" spans="1:11" ht="13.35" customHeight="1" x14ac:dyDescent="0.25">
      <c r="A36" s="21" t="s">
        <v>21</v>
      </c>
      <c r="B36" s="24">
        <v>0.4</v>
      </c>
      <c r="C36" s="18">
        <v>0.4</v>
      </c>
      <c r="D36" s="18">
        <v>0.4</v>
      </c>
      <c r="E36" s="18">
        <v>0.4</v>
      </c>
      <c r="F36" s="18">
        <v>0.4</v>
      </c>
      <c r="G36" s="18">
        <v>0.4</v>
      </c>
      <c r="H36" s="18">
        <v>0.4</v>
      </c>
      <c r="I36" s="18">
        <v>0.4</v>
      </c>
      <c r="J36" s="18">
        <v>0.4</v>
      </c>
      <c r="K36" s="28">
        <v>0.4</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v>7.3</v>
      </c>
      <c r="C38" s="18">
        <v>7.2</v>
      </c>
      <c r="D38" s="18">
        <v>7.2</v>
      </c>
      <c r="E38" s="18">
        <v>7.1</v>
      </c>
      <c r="F38" s="18">
        <v>7.1</v>
      </c>
      <c r="G38" s="18">
        <v>7.4</v>
      </c>
      <c r="H38" s="18">
        <v>7.4</v>
      </c>
      <c r="I38" s="18">
        <v>7.4</v>
      </c>
      <c r="J38" s="18">
        <v>7.4</v>
      </c>
      <c r="K38" s="28">
        <v>7.3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4.3</v>
      </c>
      <c r="C42" s="18">
        <v>4.3</v>
      </c>
      <c r="D42" s="18">
        <v>4.3</v>
      </c>
      <c r="E42" s="18">
        <v>4.3</v>
      </c>
      <c r="F42" s="18">
        <v>4.3</v>
      </c>
      <c r="G42" s="18">
        <v>4.3</v>
      </c>
      <c r="H42" s="18">
        <v>4.3</v>
      </c>
      <c r="I42" s="18">
        <v>4.3</v>
      </c>
      <c r="J42" s="18">
        <v>4.3</v>
      </c>
      <c r="K42" s="28">
        <v>4.3</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qVhBqgU9ENi5/z8d17s6liwJsc+0k7/WpgNPQr7TMbrbnxf9q1MpKlN0DVJRcN/LdoQGbEvVBP8P5YRkFAvgQ==" saltValue="Of5Q63ppMMRuy6nMxOy38A==" spinCount="100000" sheet="1" objects="1" scenarios="1"/>
  <mergeCells count="5">
    <mergeCell ref="A1:K1"/>
    <mergeCell ref="B11:K12"/>
    <mergeCell ref="A25:A26"/>
    <mergeCell ref="B25:F25"/>
    <mergeCell ref="G25:K25"/>
  </mergeCells>
  <conditionalFormatting sqref="B51:K51">
    <cfRule type="containsText" dxfId="363" priority="1" operator="containsText" text="No">
      <formula>NOT(ISERROR(SEARCH("No",B51)))</formula>
    </cfRule>
    <cfRule type="containsText" dxfId="362" priority="2" operator="containsText" text="Yes">
      <formula>NOT(ISERROR(SEARCH("Yes",B51)))</formula>
    </cfRule>
  </conditionalFormatting>
  <hyperlinks>
    <hyperlink ref="A62" location="Index!A1" display="Back to Index" xr:uid="{E0581FD3-4D43-4D65-AD38-A654F584E6B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9CA391-AA74-4E0C-95B6-C4BD91A72A74}">
  <sheetPr codeName="Sheet6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437</v>
      </c>
      <c r="H2" s="12" t="s">
        <v>6</v>
      </c>
      <c r="I2" s="15" t="s">
        <v>337</v>
      </c>
    </row>
    <row r="3" spans="1:11" ht="13.35" customHeight="1" x14ac:dyDescent="0.25">
      <c r="A3" s="3"/>
      <c r="B3" s="5"/>
      <c r="C3" s="4"/>
      <c r="D3" s="4"/>
      <c r="E3" s="4"/>
      <c r="F3" s="4"/>
      <c r="G3" s="4"/>
      <c r="H3" s="4"/>
      <c r="I3" s="4"/>
      <c r="J3" s="4"/>
    </row>
    <row r="4" spans="1:11" ht="13.35" customHeight="1" x14ac:dyDescent="0.25">
      <c r="A4" s="10" t="s">
        <v>2</v>
      </c>
      <c r="B4" s="5" t="s">
        <v>438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439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440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441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54.6</v>
      </c>
      <c r="C28" s="18">
        <v>54.6</v>
      </c>
      <c r="D28" s="18">
        <v>54.6</v>
      </c>
      <c r="E28" s="18">
        <v>54.6</v>
      </c>
      <c r="F28" s="18">
        <v>54.6</v>
      </c>
      <c r="G28" s="18">
        <v>54.6</v>
      </c>
      <c r="H28" s="18">
        <v>54.6</v>
      </c>
      <c r="I28" s="18">
        <v>54.6</v>
      </c>
      <c r="J28" s="18">
        <v>54.6</v>
      </c>
      <c r="K28" s="28">
        <v>54.6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v>
      </c>
      <c r="C30" s="18">
        <v>21.5</v>
      </c>
      <c r="D30" s="18">
        <v>21.4</v>
      </c>
      <c r="E30" s="18">
        <v>21.1</v>
      </c>
      <c r="F30" s="18">
        <v>21.2</v>
      </c>
      <c r="G30" s="18">
        <v>17.100000000000001</v>
      </c>
      <c r="H30" s="18">
        <v>17.2</v>
      </c>
      <c r="I30" s="18">
        <v>17.399999999999999</v>
      </c>
      <c r="J30" s="18">
        <v>17.399999999999999</v>
      </c>
      <c r="K30" s="28">
        <v>17.5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1</v>
      </c>
      <c r="H33" s="18">
        <v>1</v>
      </c>
      <c r="I33" s="18">
        <v>1</v>
      </c>
      <c r="J33" s="18">
        <v>1</v>
      </c>
      <c r="K33" s="28">
        <v>1</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20.399999999999999</v>
      </c>
      <c r="C35" s="18">
        <v>20</v>
      </c>
      <c r="D35" s="18">
        <v>19.8</v>
      </c>
      <c r="E35" s="18">
        <v>19.600000000000001</v>
      </c>
      <c r="F35" s="18">
        <v>19.600000000000001</v>
      </c>
      <c r="G35" s="18">
        <v>16.2</v>
      </c>
      <c r="H35" s="18">
        <v>16.3</v>
      </c>
      <c r="I35" s="18">
        <v>16.399999999999999</v>
      </c>
      <c r="J35" s="18">
        <v>16.5</v>
      </c>
      <c r="K35" s="28">
        <v>16.5</v>
      </c>
    </row>
    <row r="36" spans="1:11" ht="13.35" customHeight="1" x14ac:dyDescent="0.25">
      <c r="A36" s="21" t="s">
        <v>21</v>
      </c>
      <c r="B36" s="24">
        <v>1</v>
      </c>
      <c r="C36" s="18">
        <v>1</v>
      </c>
      <c r="D36" s="18">
        <v>1</v>
      </c>
      <c r="E36" s="18">
        <v>1</v>
      </c>
      <c r="F36" s="18">
        <v>1</v>
      </c>
      <c r="G36" s="18">
        <v>0.8</v>
      </c>
      <c r="H36" s="18">
        <v>0.8</v>
      </c>
      <c r="I36" s="18">
        <v>0.8</v>
      </c>
      <c r="J36" s="18">
        <v>0.8</v>
      </c>
      <c r="K36" s="28">
        <v>0.8</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10.6</v>
      </c>
      <c r="C42" s="18">
        <v>10.6</v>
      </c>
      <c r="D42" s="18">
        <v>10.6</v>
      </c>
      <c r="E42" s="18">
        <v>10.6</v>
      </c>
      <c r="F42" s="18">
        <v>10.6</v>
      </c>
      <c r="G42" s="18">
        <v>10.6</v>
      </c>
      <c r="H42" s="18">
        <v>10.6</v>
      </c>
      <c r="I42" s="18">
        <v>10.6</v>
      </c>
      <c r="J42" s="18">
        <v>10.6</v>
      </c>
      <c r="K42" s="28">
        <v>10.6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LnwC6asMpmBAoExDeiXufC5z5RxYp6p6XBBRNRMXDINK6zUQ7szd6GqOvzR+uzTnUjqvhUJztGe83SsvEPJtA==" saltValue="U1pOMVN/HWY6UzNRMLoszQ==" spinCount="100000" sheet="1" objects="1" scenarios="1"/>
  <mergeCells count="5">
    <mergeCell ref="A1:K1"/>
    <mergeCell ref="B11:K12"/>
    <mergeCell ref="A25:A26"/>
    <mergeCell ref="B25:F25"/>
    <mergeCell ref="G25:K25"/>
  </mergeCells>
  <conditionalFormatting sqref="B51:K51">
    <cfRule type="containsText" dxfId="361" priority="1" operator="containsText" text="No">
      <formula>NOT(ISERROR(SEARCH("No",B51)))</formula>
    </cfRule>
    <cfRule type="containsText" dxfId="360" priority="2" operator="containsText" text="Yes">
      <formula>NOT(ISERROR(SEARCH("Yes",B51)))</formula>
    </cfRule>
  </conditionalFormatting>
  <hyperlinks>
    <hyperlink ref="A62" location="Index!A1" display="Back to Index" xr:uid="{D31A7F82-5E1E-40DA-B488-066E212F61F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836C819-58B9-4DD6-B048-B4C112AAD376}">
  <sheetPr codeName="Sheet6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442</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443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444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445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447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13.2</v>
      </c>
      <c r="C30" s="18">
        <v>13</v>
      </c>
      <c r="D30" s="18">
        <v>12.9</v>
      </c>
      <c r="E30" s="18">
        <v>12.7</v>
      </c>
      <c r="F30" s="18">
        <v>12.6</v>
      </c>
      <c r="G30" s="18">
        <v>11.4</v>
      </c>
      <c r="H30" s="18">
        <v>11.4</v>
      </c>
      <c r="I30" s="18">
        <v>11.4</v>
      </c>
      <c r="J30" s="18">
        <v>11.3</v>
      </c>
      <c r="K30" s="28">
        <v>11.3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12.2</v>
      </c>
      <c r="C35" s="18">
        <v>11.9</v>
      </c>
      <c r="D35" s="18">
        <v>11.8</v>
      </c>
      <c r="E35" s="18">
        <v>11.6</v>
      </c>
      <c r="F35" s="18">
        <v>11.6</v>
      </c>
      <c r="G35" s="18">
        <v>10.199999999999999</v>
      </c>
      <c r="H35" s="18">
        <v>10.199999999999999</v>
      </c>
      <c r="I35" s="18">
        <v>10.199999999999999</v>
      </c>
      <c r="J35" s="18">
        <v>10.199999999999999</v>
      </c>
      <c r="K35" s="28">
        <v>10.1</v>
      </c>
    </row>
    <row r="36" spans="1:11" ht="13.35" customHeight="1" x14ac:dyDescent="0.25">
      <c r="A36" s="21" t="s">
        <v>21</v>
      </c>
      <c r="B36" s="24">
        <v>0.6</v>
      </c>
      <c r="C36" s="18">
        <v>0.6</v>
      </c>
      <c r="D36" s="18">
        <v>0.6</v>
      </c>
      <c r="E36" s="18">
        <v>0.6</v>
      </c>
      <c r="F36" s="18">
        <v>0.6</v>
      </c>
      <c r="G36" s="18">
        <v>0.5</v>
      </c>
      <c r="H36" s="18">
        <v>0.5</v>
      </c>
      <c r="I36" s="18">
        <v>0.5</v>
      </c>
      <c r="J36" s="18">
        <v>0.5</v>
      </c>
      <c r="K36" s="28">
        <v>0.5</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12.2</v>
      </c>
      <c r="C38" s="18">
        <v>11.9</v>
      </c>
      <c r="D38" s="18">
        <v>11.8</v>
      </c>
      <c r="E38" s="18">
        <v>11.6</v>
      </c>
      <c r="F38" s="18">
        <v>11.6</v>
      </c>
      <c r="G38" s="18">
        <v>10.199999999999999</v>
      </c>
      <c r="H38" s="18">
        <v>10.199999999999999</v>
      </c>
      <c r="I38" s="18">
        <v>10.199999999999999</v>
      </c>
      <c r="J38" s="18">
        <v>10.199999999999999</v>
      </c>
      <c r="K38" s="28">
        <v>10.1</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9.5</v>
      </c>
      <c r="C42" s="18">
        <v>9.5</v>
      </c>
      <c r="D42" s="18">
        <v>9.5</v>
      </c>
      <c r="E42" s="18">
        <v>9.5</v>
      </c>
      <c r="F42" s="18">
        <v>9.5</v>
      </c>
      <c r="G42" s="18">
        <v>9.5</v>
      </c>
      <c r="H42" s="18">
        <v>9.5</v>
      </c>
      <c r="I42" s="18">
        <v>9.5</v>
      </c>
      <c r="J42" s="18">
        <v>9.5</v>
      </c>
      <c r="K42" s="28">
        <v>9.5</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25</v>
      </c>
      <c r="C46" s="52">
        <v>25</v>
      </c>
      <c r="D46" s="52">
        <v>25</v>
      </c>
      <c r="E46" s="52">
        <v>25</v>
      </c>
      <c r="F46" s="52">
        <v>25</v>
      </c>
      <c r="G46" s="52">
        <v>25</v>
      </c>
      <c r="H46" s="52">
        <v>25</v>
      </c>
      <c r="I46" s="52">
        <v>25</v>
      </c>
      <c r="J46" s="52">
        <v>25</v>
      </c>
      <c r="K46" s="53">
        <v>25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v>0.2</v>
      </c>
      <c r="C48" s="18"/>
      <c r="D48" s="18"/>
      <c r="E48" s="18"/>
      <c r="F48" s="18"/>
      <c r="G48" s="18"/>
      <c r="H48" s="18"/>
      <c r="I48" s="18"/>
      <c r="J48" s="18"/>
      <c r="K48" s="28"/>
    </row>
    <row r="49" spans="1:11" ht="13.35" customHeight="1" x14ac:dyDescent="0.25">
      <c r="A49" s="21" t="s">
        <v>32</v>
      </c>
      <c r="B49" s="24">
        <v>0.2</v>
      </c>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67</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3SZzsK2yt0xlSdoEZLrImZgp+PfuMzLzEjGDMc+qBw/HDERW4y9Aa/PzAwQbkkfXnzd8VR+45CnKZ6Zvg6zGQ==" saltValue="HhvrsB6k/n8oNfvvQbSDZA==" spinCount="100000" sheet="1" objects="1" scenarios="1"/>
  <mergeCells count="5">
    <mergeCell ref="A1:K1"/>
    <mergeCell ref="B11:K12"/>
    <mergeCell ref="A25:A26"/>
    <mergeCell ref="B25:F25"/>
    <mergeCell ref="G25:K25"/>
  </mergeCells>
  <conditionalFormatting sqref="B51:K51">
    <cfRule type="containsText" dxfId="359" priority="1" operator="containsText" text="No">
      <formula>NOT(ISERROR(SEARCH("No",B51)))</formula>
    </cfRule>
    <cfRule type="containsText" dxfId="358" priority="2" operator="containsText" text="Yes">
      <formula>NOT(ISERROR(SEARCH("Yes",B51)))</formula>
    </cfRule>
  </conditionalFormatting>
  <hyperlinks>
    <hyperlink ref="A62" location="Index!A1" display="Back to Index" xr:uid="{6B1636D0-7F5E-4F96-B436-4CE0960A75C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024EBF-A1A7-446E-9541-5B94EE55C488}">
  <sheetPr codeName="Sheet6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448</v>
      </c>
      <c r="H2" s="12" t="s">
        <v>6</v>
      </c>
      <c r="I2" s="15" t="s">
        <v>265</v>
      </c>
    </row>
    <row r="3" spans="1:11" ht="13.35" customHeight="1" x14ac:dyDescent="0.25">
      <c r="A3" s="3"/>
      <c r="B3" s="5"/>
      <c r="C3" s="4"/>
      <c r="D3" s="4"/>
      <c r="E3" s="4"/>
      <c r="F3" s="4"/>
      <c r="G3" s="4"/>
      <c r="H3" s="4"/>
      <c r="I3" s="4"/>
      <c r="J3" s="4"/>
    </row>
    <row r="4" spans="1:11" ht="13.35" customHeight="1" x14ac:dyDescent="0.25">
      <c r="A4" s="10" t="s">
        <v>2</v>
      </c>
      <c r="B4" s="5" t="s">
        <v>449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450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124</v>
      </c>
      <c r="C8" s="4"/>
      <c r="D8" s="4"/>
      <c r="E8" s="4"/>
      <c r="F8" s="4"/>
      <c r="G8" s="4"/>
      <c r="H8" s="4"/>
      <c r="I8" s="4"/>
      <c r="J8" s="4"/>
    </row>
    <row r="9" spans="1:11" ht="13.35" customHeight="1" x14ac:dyDescent="0.25">
      <c r="A9" s="10" t="s">
        <v>3</v>
      </c>
      <c r="B9" s="5" t="s">
        <v>451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452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51.5</v>
      </c>
      <c r="C28" s="18">
        <v>51.5</v>
      </c>
      <c r="D28" s="18">
        <v>51.5</v>
      </c>
      <c r="E28" s="18">
        <v>51.5</v>
      </c>
      <c r="F28" s="18">
        <v>51.5</v>
      </c>
      <c r="G28" s="18">
        <v>51.5</v>
      </c>
      <c r="H28" s="18">
        <v>51.5</v>
      </c>
      <c r="I28" s="18">
        <v>51.5</v>
      </c>
      <c r="J28" s="18">
        <v>51.5</v>
      </c>
      <c r="K28" s="28">
        <v>51.5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31.1</v>
      </c>
      <c r="C30" s="18">
        <v>31.1</v>
      </c>
      <c r="D30" s="18">
        <v>30.6</v>
      </c>
      <c r="E30" s="18">
        <v>30</v>
      </c>
      <c r="F30" s="18">
        <v>29.8</v>
      </c>
      <c r="G30" s="18">
        <v>28.8</v>
      </c>
      <c r="H30" s="18">
        <v>28</v>
      </c>
      <c r="I30" s="18">
        <v>28.4</v>
      </c>
      <c r="J30" s="18">
        <v>28.3</v>
      </c>
      <c r="K30" s="28">
        <v>28.3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0.99</v>
      </c>
      <c r="F33" s="18">
        <v>0.99</v>
      </c>
      <c r="G33" s="18">
        <v>0.98599999999999999</v>
      </c>
      <c r="H33" s="18">
        <v>0.98699999999999999</v>
      </c>
      <c r="I33" s="18">
        <v>0.98699999999999999</v>
      </c>
      <c r="J33" s="18">
        <v>0.98699999999999999</v>
      </c>
      <c r="K33" s="28">
        <v>0.98699999999999999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28.9</v>
      </c>
      <c r="C35" s="18">
        <v>29</v>
      </c>
      <c r="D35" s="18">
        <v>28.5</v>
      </c>
      <c r="E35" s="18">
        <v>27.9</v>
      </c>
      <c r="F35" s="18">
        <v>27.8</v>
      </c>
      <c r="G35" s="18">
        <v>27.3</v>
      </c>
      <c r="H35" s="18">
        <v>26.5</v>
      </c>
      <c r="I35" s="18">
        <v>27</v>
      </c>
      <c r="J35" s="18">
        <v>26.8</v>
      </c>
      <c r="K35" s="28">
        <v>26.8</v>
      </c>
    </row>
    <row r="36" spans="1:11" ht="13.35" customHeight="1" x14ac:dyDescent="0.25">
      <c r="A36" s="21" t="s">
        <v>21</v>
      </c>
      <c r="B36" s="24">
        <v>1.4</v>
      </c>
      <c r="C36" s="18">
        <v>1.5</v>
      </c>
      <c r="D36" s="18">
        <v>1.4</v>
      </c>
      <c r="E36" s="18">
        <v>1.4</v>
      </c>
      <c r="F36" s="18">
        <v>1.4</v>
      </c>
      <c r="G36" s="18">
        <v>1.4</v>
      </c>
      <c r="H36" s="18">
        <v>1.3</v>
      </c>
      <c r="I36" s="18">
        <v>1.4</v>
      </c>
      <c r="J36" s="18">
        <v>1.3</v>
      </c>
      <c r="K36" s="28">
        <v>1.3</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9.9999999999997868E-2</v>
      </c>
      <c r="C38" s="18">
        <v>0.19999999999999929</v>
      </c>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8.6</v>
      </c>
      <c r="C42" s="18">
        <v>8.6</v>
      </c>
      <c r="D42" s="18">
        <v>8.6</v>
      </c>
      <c r="E42" s="18">
        <v>8.6</v>
      </c>
      <c r="F42" s="18">
        <v>8.6</v>
      </c>
      <c r="G42" s="18">
        <v>8.6</v>
      </c>
      <c r="H42" s="18">
        <v>8.6</v>
      </c>
      <c r="I42" s="18">
        <v>8.6</v>
      </c>
      <c r="J42" s="18">
        <v>8.6</v>
      </c>
      <c r="K42" s="28">
        <v>8.6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67ePHS3E3AjsKxYo73+dxFGXWspvvb9/ek4tCL4zJZFhy8MxY5EW0e1VcaGO2WajCSJgFgQ/bQQQFJcVVwLCA==" saltValue="q4wEo6AwEfPvBVFYFbBV9w==" spinCount="100000" sheet="1" objects="1" scenarios="1"/>
  <mergeCells count="5">
    <mergeCell ref="A1:K1"/>
    <mergeCell ref="B11:K12"/>
    <mergeCell ref="A25:A26"/>
    <mergeCell ref="B25:F25"/>
    <mergeCell ref="G25:K25"/>
  </mergeCells>
  <conditionalFormatting sqref="B51:K51">
    <cfRule type="containsText" dxfId="357" priority="1" operator="containsText" text="No">
      <formula>NOT(ISERROR(SEARCH("No",B51)))</formula>
    </cfRule>
    <cfRule type="containsText" dxfId="356" priority="2" operator="containsText" text="Yes">
      <formula>NOT(ISERROR(SEARCH("Yes",B51)))</formula>
    </cfRule>
  </conditionalFormatting>
  <hyperlinks>
    <hyperlink ref="A62" location="Index!A1" display="Back to Index" xr:uid="{C352AB4E-D15E-4821-AD45-7C6902CF23C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F3B66F-8E7E-4E96-BB2C-2E06D7540CDA}">
  <sheetPr codeName="Sheet6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454</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455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458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72</v>
      </c>
      <c r="C28" s="18">
        <v>72</v>
      </c>
      <c r="D28" s="18">
        <v>72</v>
      </c>
      <c r="E28" s="18">
        <v>72</v>
      </c>
      <c r="F28" s="18">
        <v>72</v>
      </c>
      <c r="G28" s="18">
        <v>72</v>
      </c>
      <c r="H28" s="18">
        <v>72</v>
      </c>
      <c r="I28" s="18">
        <v>72</v>
      </c>
      <c r="J28" s="18">
        <v>72</v>
      </c>
      <c r="K28" s="28">
        <v>72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21.2</v>
      </c>
      <c r="C30" s="18">
        <v>21.8</v>
      </c>
      <c r="D30" s="18">
        <v>22.5</v>
      </c>
      <c r="E30" s="18">
        <v>23.4</v>
      </c>
      <c r="F30" s="18">
        <v>24.4</v>
      </c>
      <c r="G30" s="18">
        <v>18.899999999999999</v>
      </c>
      <c r="H30" s="18">
        <v>19.8</v>
      </c>
      <c r="I30" s="18">
        <v>20.7</v>
      </c>
      <c r="J30" s="18">
        <v>21.5</v>
      </c>
      <c r="K30" s="28">
        <v>22.5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37.5</v>
      </c>
      <c r="C34" s="18">
        <v>37.5</v>
      </c>
      <c r="D34" s="18">
        <v>37.5</v>
      </c>
      <c r="E34" s="18">
        <v>37.5</v>
      </c>
      <c r="F34" s="18">
        <v>37.5</v>
      </c>
      <c r="G34" s="18">
        <v>41.9</v>
      </c>
      <c r="H34" s="18">
        <v>41.9</v>
      </c>
      <c r="I34" s="18">
        <v>41.9</v>
      </c>
      <c r="J34" s="18">
        <v>41.9</v>
      </c>
      <c r="K34" s="28">
        <v>41.9</v>
      </c>
    </row>
    <row r="35" spans="1:11" ht="13.35" customHeight="1" x14ac:dyDescent="0.25">
      <c r="A35" s="21" t="s">
        <v>20</v>
      </c>
      <c r="B35" s="24">
        <v>19.3</v>
      </c>
      <c r="C35" s="18">
        <v>19.8</v>
      </c>
      <c r="D35" s="18">
        <v>20.5</v>
      </c>
      <c r="E35" s="18">
        <v>21.2</v>
      </c>
      <c r="F35" s="18">
        <v>22.2</v>
      </c>
      <c r="G35" s="18">
        <v>17.7</v>
      </c>
      <c r="H35" s="18">
        <v>18.5</v>
      </c>
      <c r="I35" s="18">
        <v>19.3</v>
      </c>
      <c r="J35" s="18">
        <v>20.100000000000001</v>
      </c>
      <c r="K35" s="28">
        <v>21</v>
      </c>
    </row>
    <row r="36" spans="1:11" ht="13.35" customHeight="1" x14ac:dyDescent="0.25">
      <c r="A36" s="21" t="s">
        <v>21</v>
      </c>
      <c r="B36" s="24">
        <v>1</v>
      </c>
      <c r="C36" s="18">
        <v>1</v>
      </c>
      <c r="D36" s="18">
        <v>1</v>
      </c>
      <c r="E36" s="18">
        <v>1.1000000000000001</v>
      </c>
      <c r="F36" s="18">
        <v>1.1000000000000001</v>
      </c>
      <c r="G36" s="18">
        <v>0.9</v>
      </c>
      <c r="H36" s="18">
        <v>0.9</v>
      </c>
      <c r="I36" s="18">
        <v>1</v>
      </c>
      <c r="J36" s="18">
        <v>1</v>
      </c>
      <c r="K36" s="28">
        <v>1.1000000000000001</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40.5</v>
      </c>
      <c r="C39" s="18">
        <v>40.5</v>
      </c>
      <c r="D39" s="18">
        <v>40.5</v>
      </c>
      <c r="E39" s="18">
        <v>40.5</v>
      </c>
      <c r="F39" s="18">
        <v>40.5</v>
      </c>
      <c r="G39" s="18">
        <v>45</v>
      </c>
      <c r="H39" s="18">
        <v>45</v>
      </c>
      <c r="I39" s="18">
        <v>45</v>
      </c>
      <c r="J39" s="18">
        <v>45</v>
      </c>
      <c r="K39" s="28">
        <v>45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8.9</v>
      </c>
      <c r="C42" s="18">
        <v>8.9</v>
      </c>
      <c r="D42" s="18">
        <v>8.9</v>
      </c>
      <c r="E42" s="18">
        <v>8.9</v>
      </c>
      <c r="F42" s="18">
        <v>8.9</v>
      </c>
      <c r="G42" s="18">
        <v>8.9</v>
      </c>
      <c r="H42" s="18">
        <v>8.9</v>
      </c>
      <c r="I42" s="18">
        <v>8.9</v>
      </c>
      <c r="J42" s="18">
        <v>8.9</v>
      </c>
      <c r="K42" s="28">
        <v>8.9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UdhJRXuCjp/GRBbF1pkb/IYnYtRHKq7HylldcCx//Yt9oW3Y52xVZ0Z5mn9bAIVeJ4rqEcQ5oeONUDMO4GMIFQ==" saltValue="fyOT8lk1KbTb+GxdVkdPZA==" spinCount="100000" sheet="1" objects="1" scenarios="1"/>
  <mergeCells count="5">
    <mergeCell ref="A1:K1"/>
    <mergeCell ref="B11:K12"/>
    <mergeCell ref="A25:A26"/>
    <mergeCell ref="B25:F25"/>
    <mergeCell ref="G25:K25"/>
  </mergeCells>
  <conditionalFormatting sqref="B51:K51">
    <cfRule type="containsText" dxfId="355" priority="1" operator="containsText" text="No">
      <formula>NOT(ISERROR(SEARCH("No",B51)))</formula>
    </cfRule>
    <cfRule type="containsText" dxfId="354" priority="2" operator="containsText" text="Yes">
      <formula>NOT(ISERROR(SEARCH("Yes",B51)))</formula>
    </cfRule>
  </conditionalFormatting>
  <hyperlinks>
    <hyperlink ref="A62" location="Index!A1" display="Back to Index" xr:uid="{131B0216-8482-4275-A2A3-F0F4FD4C27D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CB5D44-93E0-4040-9635-A10216A24A28}">
  <sheetPr codeName="Sheet6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460</v>
      </c>
      <c r="H2" s="12" t="s">
        <v>6</v>
      </c>
      <c r="I2" s="15" t="s">
        <v>466</v>
      </c>
    </row>
    <row r="3" spans="1:11" ht="13.35" customHeight="1" x14ac:dyDescent="0.25">
      <c r="A3" s="3"/>
      <c r="B3" s="5"/>
      <c r="C3" s="4"/>
      <c r="D3" s="4"/>
      <c r="E3" s="4"/>
      <c r="F3" s="4"/>
      <c r="G3" s="4"/>
      <c r="H3" s="4"/>
      <c r="I3" s="4"/>
      <c r="J3" s="4"/>
    </row>
    <row r="4" spans="1:11" ht="13.35" customHeight="1" x14ac:dyDescent="0.25">
      <c r="A4" s="10" t="s">
        <v>2</v>
      </c>
      <c r="B4" s="5" t="s">
        <v>461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463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464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465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37.5</v>
      </c>
      <c r="C28" s="18">
        <v>37.5</v>
      </c>
      <c r="D28" s="18">
        <v>37.5</v>
      </c>
      <c r="E28" s="18">
        <v>37.5</v>
      </c>
      <c r="F28" s="18">
        <v>37.5</v>
      </c>
      <c r="G28" s="18">
        <v>37.5</v>
      </c>
      <c r="H28" s="18">
        <v>37.5</v>
      </c>
      <c r="I28" s="18">
        <v>37.5</v>
      </c>
      <c r="J28" s="18">
        <v>37.5</v>
      </c>
      <c r="K28" s="28">
        <v>37.5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v>
      </c>
      <c r="C30" s="18">
        <v>21.7</v>
      </c>
      <c r="D30" s="18">
        <v>21.6</v>
      </c>
      <c r="E30" s="18">
        <v>21.4</v>
      </c>
      <c r="F30" s="18">
        <v>21.4</v>
      </c>
      <c r="G30" s="18">
        <v>21.8</v>
      </c>
      <c r="H30" s="18">
        <v>21.9</v>
      </c>
      <c r="I30" s="18">
        <v>22.1</v>
      </c>
      <c r="J30" s="18">
        <v>22.1</v>
      </c>
      <c r="K30" s="28">
        <v>22.1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0.999</v>
      </c>
      <c r="H33" s="18">
        <v>0.999</v>
      </c>
      <c r="I33" s="18">
        <v>0.999</v>
      </c>
      <c r="J33" s="18">
        <v>0.999</v>
      </c>
      <c r="K33" s="28">
        <v>0.999</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21.1</v>
      </c>
      <c r="C35" s="18">
        <v>20.8</v>
      </c>
      <c r="D35" s="18">
        <v>20.7</v>
      </c>
      <c r="E35" s="18">
        <v>20.5</v>
      </c>
      <c r="F35" s="18">
        <v>20.5</v>
      </c>
      <c r="G35" s="18">
        <v>21</v>
      </c>
      <c r="H35" s="18">
        <v>21.1</v>
      </c>
      <c r="I35" s="18">
        <v>21.2</v>
      </c>
      <c r="J35" s="18">
        <v>21.3</v>
      </c>
      <c r="K35" s="28">
        <v>21.3</v>
      </c>
    </row>
    <row r="36" spans="1:11" ht="13.35" customHeight="1" x14ac:dyDescent="0.25">
      <c r="A36" s="21" t="s">
        <v>21</v>
      </c>
      <c r="B36" s="24">
        <v>1.1000000000000001</v>
      </c>
      <c r="C36" s="18">
        <v>1</v>
      </c>
      <c r="D36" s="18">
        <v>1</v>
      </c>
      <c r="E36" s="18">
        <v>1</v>
      </c>
      <c r="F36" s="18">
        <v>1</v>
      </c>
      <c r="G36" s="18">
        <v>1.1000000000000001</v>
      </c>
      <c r="H36" s="18">
        <v>1.1000000000000001</v>
      </c>
      <c r="I36" s="18">
        <v>1.1000000000000001</v>
      </c>
      <c r="J36" s="18">
        <v>1.1000000000000001</v>
      </c>
      <c r="K36" s="28">
        <v>1.1000000000000001</v>
      </c>
    </row>
    <row r="37" spans="1:11" ht="13.35" customHeight="1" x14ac:dyDescent="0.25">
      <c r="A37" s="21" t="s">
        <v>22</v>
      </c>
      <c r="B37" s="24">
        <v>9.5</v>
      </c>
      <c r="C37" s="18">
        <v>9.5</v>
      </c>
      <c r="D37" s="18">
        <v>9.5</v>
      </c>
      <c r="E37" s="18">
        <v>9.5</v>
      </c>
      <c r="F37" s="18">
        <v>9.5</v>
      </c>
      <c r="G37" s="18">
        <v>9.5</v>
      </c>
      <c r="H37" s="18">
        <v>9.5</v>
      </c>
      <c r="I37" s="18">
        <v>9.5</v>
      </c>
      <c r="J37" s="18">
        <v>9.5</v>
      </c>
      <c r="K37" s="28">
        <v>9.5</v>
      </c>
    </row>
    <row r="38" spans="1:11" ht="13.35" customHeight="1" x14ac:dyDescent="0.25">
      <c r="A38" s="21" t="s">
        <v>23</v>
      </c>
      <c r="B38" s="24">
        <v>0.80000000000000071</v>
      </c>
      <c r="C38" s="18">
        <v>0.5</v>
      </c>
      <c r="D38" s="18">
        <v>0.39999999999999858</v>
      </c>
      <c r="E38" s="18">
        <v>0.19999999999999929</v>
      </c>
      <c r="F38" s="18">
        <v>0.19999999999999929</v>
      </c>
      <c r="G38" s="18"/>
      <c r="H38" s="18"/>
      <c r="I38" s="18"/>
      <c r="J38" s="18"/>
      <c r="K38" s="28"/>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10.6</v>
      </c>
      <c r="C42" s="18">
        <v>10.6</v>
      </c>
      <c r="D42" s="18">
        <v>10.6</v>
      </c>
      <c r="E42" s="18">
        <v>10.6</v>
      </c>
      <c r="F42" s="18">
        <v>10.6</v>
      </c>
      <c r="G42" s="18">
        <v>10.6</v>
      </c>
      <c r="H42" s="18">
        <v>10.6</v>
      </c>
      <c r="I42" s="18">
        <v>10.6</v>
      </c>
      <c r="J42" s="18">
        <v>10.6</v>
      </c>
      <c r="K42" s="28">
        <v>10.6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vK+ZcdOQdPka/QPEcQHvFuVe7zTbxF5eeZF6mTozhV+Fq+lFMOq3zrqRFtJpQQrn6Vzjs257is01EGFD6l4YA==" saltValue="LJHlt3ryzCtxNa0SSscfjg==" spinCount="100000" sheet="1" objects="1" scenarios="1"/>
  <mergeCells count="5">
    <mergeCell ref="A1:K1"/>
    <mergeCell ref="B11:K12"/>
    <mergeCell ref="A25:A26"/>
    <mergeCell ref="B25:F25"/>
    <mergeCell ref="G25:K25"/>
  </mergeCells>
  <conditionalFormatting sqref="B51:K51">
    <cfRule type="containsText" dxfId="353" priority="1" operator="containsText" text="No">
      <formula>NOT(ISERROR(SEARCH("No",B51)))</formula>
    </cfRule>
    <cfRule type="containsText" dxfId="352" priority="2" operator="containsText" text="Yes">
      <formula>NOT(ISERROR(SEARCH("Yes",B51)))</formula>
    </cfRule>
  </conditionalFormatting>
  <hyperlinks>
    <hyperlink ref="A62" location="Index!A1" display="Back to Index" xr:uid="{7A8061E8-2E0C-4FF5-96DB-B0BBC2BF324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33CE6A-A917-4009-91B3-9B6169B09CB0}">
  <sheetPr codeName="Sheet7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467</v>
      </c>
      <c r="H2" s="12" t="s">
        <v>6</v>
      </c>
      <c r="I2" s="15" t="s">
        <v>472</v>
      </c>
    </row>
    <row r="3" spans="1:11" ht="13.35" customHeight="1" x14ac:dyDescent="0.25">
      <c r="A3" s="3"/>
      <c r="B3" s="5"/>
      <c r="C3" s="4"/>
      <c r="D3" s="4"/>
      <c r="E3" s="4"/>
      <c r="F3" s="4"/>
      <c r="G3" s="4"/>
      <c r="H3" s="4"/>
      <c r="I3" s="4"/>
      <c r="J3" s="4"/>
    </row>
    <row r="4" spans="1:11" ht="13.35" customHeight="1" x14ac:dyDescent="0.25">
      <c r="A4" s="10" t="s">
        <v>2</v>
      </c>
      <c r="B4" s="5" t="s">
        <v>468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469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470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471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52.2</v>
      </c>
      <c r="C28" s="18">
        <v>52.2</v>
      </c>
      <c r="D28" s="18">
        <v>52.2</v>
      </c>
      <c r="E28" s="18">
        <v>52.2</v>
      </c>
      <c r="F28" s="18">
        <v>52.2</v>
      </c>
      <c r="G28" s="18">
        <v>52.2</v>
      </c>
      <c r="H28" s="18">
        <v>52.2</v>
      </c>
      <c r="I28" s="18">
        <v>52.2</v>
      </c>
      <c r="J28" s="18">
        <v>52.2</v>
      </c>
      <c r="K28" s="28">
        <v>52.2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26.9</v>
      </c>
      <c r="C30" s="18">
        <v>29.5</v>
      </c>
      <c r="D30" s="18">
        <v>30.2</v>
      </c>
      <c r="E30" s="18">
        <v>29.9</v>
      </c>
      <c r="F30" s="18">
        <v>29.9</v>
      </c>
      <c r="G30" s="18">
        <v>19.899999999999999</v>
      </c>
      <c r="H30" s="18">
        <v>21.6</v>
      </c>
      <c r="I30" s="18">
        <v>22.5</v>
      </c>
      <c r="J30" s="18">
        <v>23.4</v>
      </c>
      <c r="K30" s="28">
        <v>23.4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0.999</v>
      </c>
      <c r="D33" s="18">
        <v>0.999</v>
      </c>
      <c r="E33" s="18">
        <v>0.999</v>
      </c>
      <c r="F33" s="18">
        <v>0.999</v>
      </c>
      <c r="G33" s="18">
        <v>0.98099999999999998</v>
      </c>
      <c r="H33" s="18">
        <v>0.98099999999999998</v>
      </c>
      <c r="I33" s="18">
        <v>0.98099999999999998</v>
      </c>
      <c r="J33" s="18">
        <v>0.98099999999999998</v>
      </c>
      <c r="K33" s="28">
        <v>0.98099999999999998</v>
      </c>
    </row>
    <row r="34" spans="1:11" ht="13.35" customHeight="1" x14ac:dyDescent="0.25">
      <c r="A34" s="21" t="s">
        <v>19</v>
      </c>
      <c r="B34" s="24">
        <v>28.8</v>
      </c>
      <c r="C34" s="18">
        <v>28.8</v>
      </c>
      <c r="D34" s="18">
        <v>28.8</v>
      </c>
      <c r="E34" s="18">
        <v>28.8</v>
      </c>
      <c r="F34" s="18">
        <v>28.8</v>
      </c>
      <c r="G34" s="18">
        <v>32</v>
      </c>
      <c r="H34" s="18">
        <v>32</v>
      </c>
      <c r="I34" s="18">
        <v>32</v>
      </c>
      <c r="J34" s="18">
        <v>32</v>
      </c>
      <c r="K34" s="28">
        <v>32</v>
      </c>
    </row>
    <row r="35" spans="1:11" ht="13.35" customHeight="1" x14ac:dyDescent="0.25">
      <c r="A35" s="21" t="s">
        <v>20</v>
      </c>
      <c r="B35" s="24">
        <v>24.6</v>
      </c>
      <c r="C35" s="18">
        <v>27.2</v>
      </c>
      <c r="D35" s="18">
        <v>28</v>
      </c>
      <c r="E35" s="18">
        <v>27.7</v>
      </c>
      <c r="F35" s="18">
        <v>27.7</v>
      </c>
      <c r="G35" s="18">
        <v>19.399999999999999</v>
      </c>
      <c r="H35" s="18">
        <v>21.1</v>
      </c>
      <c r="I35" s="18">
        <v>22</v>
      </c>
      <c r="J35" s="18">
        <v>22.9</v>
      </c>
      <c r="K35" s="28">
        <v>23</v>
      </c>
    </row>
    <row r="36" spans="1:11" ht="13.35" customHeight="1" x14ac:dyDescent="0.25">
      <c r="A36" s="21" t="s">
        <v>21</v>
      </c>
      <c r="B36" s="24">
        <v>1.2</v>
      </c>
      <c r="C36" s="18">
        <v>1.4</v>
      </c>
      <c r="D36" s="18">
        <v>1.4</v>
      </c>
      <c r="E36" s="18">
        <v>1.4</v>
      </c>
      <c r="F36" s="18">
        <v>1.4</v>
      </c>
      <c r="G36" s="18">
        <v>1</v>
      </c>
      <c r="H36" s="18">
        <v>1.1000000000000001</v>
      </c>
      <c r="I36" s="18">
        <v>1.1000000000000001</v>
      </c>
      <c r="J36" s="18">
        <v>1.1000000000000001</v>
      </c>
      <c r="K36" s="28">
        <v>1.2</v>
      </c>
    </row>
    <row r="37" spans="1:11" ht="13.35" customHeight="1" x14ac:dyDescent="0.25">
      <c r="A37" s="21" t="s">
        <v>22</v>
      </c>
      <c r="B37" s="24">
        <v>15.5</v>
      </c>
      <c r="C37" s="18">
        <v>15.5</v>
      </c>
      <c r="D37" s="18">
        <v>15.5</v>
      </c>
      <c r="E37" s="18">
        <v>15.5</v>
      </c>
      <c r="F37" s="18">
        <v>15.5</v>
      </c>
      <c r="G37" s="18">
        <v>15.5</v>
      </c>
      <c r="H37" s="18">
        <v>15.5</v>
      </c>
      <c r="I37" s="18">
        <v>15.5</v>
      </c>
      <c r="J37" s="18">
        <v>15.5</v>
      </c>
      <c r="K37" s="28">
        <v>15.5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35.1</v>
      </c>
      <c r="H39" s="18">
        <v>35.1</v>
      </c>
      <c r="I39" s="18">
        <v>35.1</v>
      </c>
      <c r="J39" s="18">
        <v>35.1</v>
      </c>
      <c r="K39" s="28">
        <v>35.1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50hMj6lNDv4YZsdqZrU3KimVu7h6o/k0fV0H+EFssjv1pBWZe34qUaBkdEO8xwuG/X10c4Ibk8cVPvmhvOBUQ==" saltValue="fPaA7/NnsRPIaOzwR1uIAg==" spinCount="100000" sheet="1" objects="1" scenarios="1"/>
  <mergeCells count="5">
    <mergeCell ref="A1:K1"/>
    <mergeCell ref="B11:K12"/>
    <mergeCell ref="A25:A26"/>
    <mergeCell ref="B25:F25"/>
    <mergeCell ref="G25:K25"/>
  </mergeCells>
  <conditionalFormatting sqref="B51:K51">
    <cfRule type="containsText" dxfId="351" priority="1" operator="containsText" text="No">
      <formula>NOT(ISERROR(SEARCH("No",B51)))</formula>
    </cfRule>
    <cfRule type="containsText" dxfId="350" priority="2" operator="containsText" text="Yes">
      <formula>NOT(ISERROR(SEARCH("Yes",B51)))</formula>
    </cfRule>
  </conditionalFormatting>
  <hyperlinks>
    <hyperlink ref="A62" location="Index!A1" display="Back to Index" xr:uid="{B3705363-1092-4648-885A-7E0F5C49F10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22E145-E90D-452F-AD0B-02D7D8896A7E}">
  <sheetPr codeName="Sheet7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473</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474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475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476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477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56.9</v>
      </c>
      <c r="C28" s="18">
        <v>56.9</v>
      </c>
      <c r="D28" s="18">
        <v>56.9</v>
      </c>
      <c r="E28" s="18">
        <v>56.9</v>
      </c>
      <c r="F28" s="18">
        <v>56.9</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29.9</v>
      </c>
      <c r="C30" s="18">
        <v>29.3</v>
      </c>
      <c r="D30" s="18">
        <v>29.1</v>
      </c>
      <c r="E30" s="18">
        <v>28.8</v>
      </c>
      <c r="F30" s="18">
        <v>28.7</v>
      </c>
      <c r="G30" s="18">
        <v>23.3</v>
      </c>
      <c r="H30" s="18">
        <v>23.4</v>
      </c>
      <c r="I30" s="18">
        <v>23.4</v>
      </c>
      <c r="J30" s="18">
        <v>23.4</v>
      </c>
      <c r="K30" s="28">
        <v>23.3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31.3</v>
      </c>
      <c r="C34" s="18">
        <v>31.3</v>
      </c>
      <c r="D34" s="18">
        <v>31.3</v>
      </c>
      <c r="E34" s="18">
        <v>31.3</v>
      </c>
      <c r="F34" s="18">
        <v>31.3</v>
      </c>
      <c r="G34" s="18">
        <v>34.799999999999997</v>
      </c>
      <c r="H34" s="18">
        <v>34.799999999999997</v>
      </c>
      <c r="I34" s="18">
        <v>34.799999999999997</v>
      </c>
      <c r="J34" s="18">
        <v>34.799999999999997</v>
      </c>
      <c r="K34" s="28">
        <v>34.799999999999997</v>
      </c>
    </row>
    <row r="35" spans="1:11" ht="13.35" customHeight="1" x14ac:dyDescent="0.25">
      <c r="A35" s="21" t="s">
        <v>20</v>
      </c>
      <c r="B35" s="24">
        <v>27.9</v>
      </c>
      <c r="C35" s="18">
        <v>27.3</v>
      </c>
      <c r="D35" s="18">
        <v>27.2</v>
      </c>
      <c r="E35" s="18">
        <v>26.8</v>
      </c>
      <c r="F35" s="18">
        <v>26.7</v>
      </c>
      <c r="G35" s="18">
        <v>21.9</v>
      </c>
      <c r="H35" s="18">
        <v>22</v>
      </c>
      <c r="I35" s="18">
        <v>22.1</v>
      </c>
      <c r="J35" s="18">
        <v>22.1</v>
      </c>
      <c r="K35" s="28">
        <v>22</v>
      </c>
    </row>
    <row r="36" spans="1:11" ht="13.35" customHeight="1" x14ac:dyDescent="0.25">
      <c r="A36" s="21" t="s">
        <v>21</v>
      </c>
      <c r="B36" s="24">
        <v>1.4</v>
      </c>
      <c r="C36" s="18">
        <v>1.4</v>
      </c>
      <c r="D36" s="18">
        <v>1.4</v>
      </c>
      <c r="E36" s="18">
        <v>1.3</v>
      </c>
      <c r="F36" s="18">
        <v>1.3</v>
      </c>
      <c r="G36" s="18">
        <v>1.1000000000000001</v>
      </c>
      <c r="H36" s="18">
        <v>1.1000000000000001</v>
      </c>
      <c r="I36" s="18">
        <v>1.1000000000000001</v>
      </c>
      <c r="J36" s="18">
        <v>1.1000000000000001</v>
      </c>
      <c r="K36" s="28">
        <v>1.1000000000000001</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v>
      </c>
      <c r="C42" s="18">
        <v>6</v>
      </c>
      <c r="D42" s="18">
        <v>6</v>
      </c>
      <c r="E42" s="18">
        <v>6</v>
      </c>
      <c r="F42" s="18">
        <v>6</v>
      </c>
      <c r="G42" s="18">
        <v>6</v>
      </c>
      <c r="H42" s="18">
        <v>6</v>
      </c>
      <c r="I42" s="18">
        <v>6</v>
      </c>
      <c r="J42" s="18">
        <v>6</v>
      </c>
      <c r="K42" s="28">
        <v>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aQnjc9iZ6zeSNEM3brxfGtX4hxTR1ojXplmBnSxTPUKjcPbsw8Xy2Ta5wASuAIwuKyXLoN90OmBYeC8twEegQ==" saltValue="X1H2pT95Mm6h2zLVVv74Cw==" spinCount="100000" sheet="1" objects="1" scenarios="1"/>
  <mergeCells count="5">
    <mergeCell ref="A1:K1"/>
    <mergeCell ref="B11:K12"/>
    <mergeCell ref="A25:A26"/>
    <mergeCell ref="B25:F25"/>
    <mergeCell ref="G25:K25"/>
  </mergeCells>
  <conditionalFormatting sqref="B51:K51">
    <cfRule type="containsText" dxfId="349" priority="1" operator="containsText" text="No">
      <formula>NOT(ISERROR(SEARCH("No",B51)))</formula>
    </cfRule>
    <cfRule type="containsText" dxfId="348" priority="2" operator="containsText" text="Yes">
      <formula>NOT(ISERROR(SEARCH("Yes",B51)))</formula>
    </cfRule>
  </conditionalFormatting>
  <hyperlinks>
    <hyperlink ref="A62" location="Index!A1" display="Back to Index" xr:uid="{50A2E780-E385-4ECD-A2CD-CAB720921AF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433679-32C4-414E-9DCA-472449F53DDF}">
  <sheetPr codeName="Sheet7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478</v>
      </c>
      <c r="H2" s="12" t="s">
        <v>6</v>
      </c>
      <c r="I2" s="15" t="s">
        <v>271</v>
      </c>
    </row>
    <row r="3" spans="1:11" ht="13.35" customHeight="1" x14ac:dyDescent="0.25">
      <c r="A3" s="3"/>
      <c r="B3" s="5"/>
      <c r="C3" s="4"/>
      <c r="D3" s="4"/>
      <c r="E3" s="4"/>
      <c r="F3" s="4"/>
      <c r="G3" s="4"/>
      <c r="H3" s="4"/>
      <c r="I3" s="4"/>
      <c r="J3" s="4"/>
    </row>
    <row r="4" spans="1:11" ht="13.35" customHeight="1" x14ac:dyDescent="0.25">
      <c r="A4" s="10" t="s">
        <v>2</v>
      </c>
      <c r="B4" s="5" t="s">
        <v>479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480</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481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482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52.3</v>
      </c>
      <c r="C28" s="18">
        <v>52.3</v>
      </c>
      <c r="D28" s="18">
        <v>52.3</v>
      </c>
      <c r="E28" s="18">
        <v>52.3</v>
      </c>
      <c r="F28" s="18">
        <v>52.3</v>
      </c>
      <c r="G28" s="18">
        <v>52.3</v>
      </c>
      <c r="H28" s="18">
        <v>52.3</v>
      </c>
      <c r="I28" s="18">
        <v>52.3</v>
      </c>
      <c r="J28" s="18">
        <v>52.3</v>
      </c>
      <c r="K28" s="28">
        <v>52.3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13.8</v>
      </c>
      <c r="C30" s="18">
        <v>15.4</v>
      </c>
      <c r="D30" s="18">
        <v>15</v>
      </c>
      <c r="E30" s="18">
        <v>14.6</v>
      </c>
      <c r="F30" s="18">
        <v>14.4</v>
      </c>
      <c r="G30" s="18">
        <v>10.5</v>
      </c>
      <c r="H30" s="18">
        <v>12</v>
      </c>
      <c r="I30" s="18">
        <v>11.9</v>
      </c>
      <c r="J30" s="18">
        <v>11.8</v>
      </c>
      <c r="K30" s="28">
        <v>11.7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0.96399999999999997</v>
      </c>
      <c r="C33" s="18">
        <v>0.96399999999999997</v>
      </c>
      <c r="D33" s="18">
        <v>0.96399999999999997</v>
      </c>
      <c r="E33" s="18">
        <v>0.96399999999999997</v>
      </c>
      <c r="F33" s="18">
        <v>0.96399999999999997</v>
      </c>
      <c r="G33" s="18">
        <v>0.97199999999999998</v>
      </c>
      <c r="H33" s="18">
        <v>0.97199999999999998</v>
      </c>
      <c r="I33" s="18">
        <v>0.97199999999999998</v>
      </c>
      <c r="J33" s="18">
        <v>0.97199999999999998</v>
      </c>
      <c r="K33" s="28">
        <v>0.97199999999999998</v>
      </c>
    </row>
    <row r="34" spans="1:11" ht="13.35" customHeight="1" x14ac:dyDescent="0.25">
      <c r="A34" s="21" t="s">
        <v>19</v>
      </c>
      <c r="B34" s="24">
        <v>28.8</v>
      </c>
      <c r="C34" s="18">
        <v>28.8</v>
      </c>
      <c r="D34" s="18">
        <v>28.8</v>
      </c>
      <c r="E34" s="18">
        <v>28.8</v>
      </c>
      <c r="F34" s="18">
        <v>28.8</v>
      </c>
      <c r="G34" s="18">
        <v>31.6</v>
      </c>
      <c r="H34" s="18">
        <v>31.6</v>
      </c>
      <c r="I34" s="18">
        <v>31.6</v>
      </c>
      <c r="J34" s="18">
        <v>31.6</v>
      </c>
      <c r="K34" s="28">
        <v>31.6</v>
      </c>
    </row>
    <row r="35" spans="1:11" ht="13.35" customHeight="1" x14ac:dyDescent="0.25">
      <c r="A35" s="21" t="s">
        <v>20</v>
      </c>
      <c r="B35" s="24">
        <v>13.5</v>
      </c>
      <c r="C35" s="18">
        <v>15</v>
      </c>
      <c r="D35" s="18">
        <v>14.7</v>
      </c>
      <c r="E35" s="18">
        <v>14.3</v>
      </c>
      <c r="F35" s="18">
        <v>14.1</v>
      </c>
      <c r="G35" s="18">
        <v>9.8000000000000007</v>
      </c>
      <c r="H35" s="18">
        <v>11.3</v>
      </c>
      <c r="I35" s="18">
        <v>11.2</v>
      </c>
      <c r="J35" s="18">
        <v>11.1</v>
      </c>
      <c r="K35" s="28">
        <v>11</v>
      </c>
    </row>
    <row r="36" spans="1:11" ht="13.35" customHeight="1" x14ac:dyDescent="0.25">
      <c r="A36" s="21" t="s">
        <v>21</v>
      </c>
      <c r="B36" s="24">
        <v>0.7</v>
      </c>
      <c r="C36" s="18">
        <v>0.8</v>
      </c>
      <c r="D36" s="18">
        <v>0.7</v>
      </c>
      <c r="E36" s="18">
        <v>0.7</v>
      </c>
      <c r="F36" s="18">
        <v>0.7</v>
      </c>
      <c r="G36" s="18">
        <v>0.5</v>
      </c>
      <c r="H36" s="18">
        <v>0.6</v>
      </c>
      <c r="I36" s="18">
        <v>0.6</v>
      </c>
      <c r="J36" s="18">
        <v>0.6</v>
      </c>
      <c r="K36" s="28">
        <v>0.6</v>
      </c>
    </row>
    <row r="37" spans="1:11" ht="13.35" customHeight="1" x14ac:dyDescent="0.25">
      <c r="A37" s="21" t="s">
        <v>22</v>
      </c>
      <c r="B37" s="24">
        <v>20</v>
      </c>
      <c r="C37" s="18">
        <v>20</v>
      </c>
      <c r="D37" s="18">
        <v>20</v>
      </c>
      <c r="E37" s="18">
        <v>20</v>
      </c>
      <c r="F37" s="18">
        <v>20</v>
      </c>
      <c r="G37" s="18">
        <v>20</v>
      </c>
      <c r="H37" s="18">
        <v>20</v>
      </c>
      <c r="I37" s="18">
        <v>20</v>
      </c>
      <c r="J37" s="18">
        <v>20</v>
      </c>
      <c r="K37" s="28">
        <v>20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7.7</v>
      </c>
      <c r="C42" s="18">
        <v>7.7</v>
      </c>
      <c r="D42" s="18">
        <v>7.7</v>
      </c>
      <c r="E42" s="18">
        <v>7.7</v>
      </c>
      <c r="F42" s="18">
        <v>7.7</v>
      </c>
      <c r="G42" s="18">
        <v>7.7</v>
      </c>
      <c r="H42" s="18">
        <v>7.7</v>
      </c>
      <c r="I42" s="18">
        <v>7.7</v>
      </c>
      <c r="J42" s="18">
        <v>7.7</v>
      </c>
      <c r="K42" s="28">
        <v>7.7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5p9R8XRUqWpX/jzsVIkQPoppncN+Nu2AkVx8vxP20x5GjHwwNCjSsaohlbOc2myYAnUaUFhHMLP8sLgpo1li3w==" saltValue="XIoNVEYmIo8MljjYZVqH9Q==" spinCount="100000" sheet="1" objects="1" scenarios="1"/>
  <mergeCells count="5">
    <mergeCell ref="A1:K1"/>
    <mergeCell ref="B11:K12"/>
    <mergeCell ref="A25:A26"/>
    <mergeCell ref="B25:F25"/>
    <mergeCell ref="G25:K25"/>
  </mergeCells>
  <conditionalFormatting sqref="B51:K51">
    <cfRule type="containsText" dxfId="347" priority="1" operator="containsText" text="No">
      <formula>NOT(ISERROR(SEARCH("No",B51)))</formula>
    </cfRule>
    <cfRule type="containsText" dxfId="346" priority="2" operator="containsText" text="Yes">
      <formula>NOT(ISERROR(SEARCH("Yes",B51)))</formula>
    </cfRule>
  </conditionalFormatting>
  <hyperlinks>
    <hyperlink ref="A62" location="Index!A1" display="Back to Index" xr:uid="{19CA163B-78AF-4111-9A16-FE1BE5516B0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10B365D-39E9-48A0-84DC-F65E0C7FDA5E}">
  <sheetPr codeName="Sheet7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483</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484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485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486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487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55</v>
      </c>
      <c r="C28" s="18">
        <v>55</v>
      </c>
      <c r="D28" s="18">
        <v>55</v>
      </c>
      <c r="E28" s="18">
        <v>55</v>
      </c>
      <c r="F28" s="18">
        <v>55</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25</v>
      </c>
      <c r="C30" s="18">
        <v>24.8</v>
      </c>
      <c r="D30" s="18">
        <v>24.7</v>
      </c>
      <c r="E30" s="18">
        <v>24.5</v>
      </c>
      <c r="F30" s="18">
        <v>24.5</v>
      </c>
      <c r="G30" s="18">
        <v>22.7</v>
      </c>
      <c r="H30" s="18">
        <v>22.8</v>
      </c>
      <c r="I30" s="18">
        <v>22.9</v>
      </c>
      <c r="J30" s="18">
        <v>22.8</v>
      </c>
      <c r="K30" s="28">
        <v>22.8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0.999</v>
      </c>
      <c r="H33" s="18">
        <v>0.999</v>
      </c>
      <c r="I33" s="18">
        <v>0.999</v>
      </c>
      <c r="J33" s="18">
        <v>0.999</v>
      </c>
      <c r="K33" s="28">
        <v>0.999</v>
      </c>
    </row>
    <row r="34" spans="1:11" ht="13.35" customHeight="1" x14ac:dyDescent="0.25">
      <c r="A34" s="21" t="s">
        <v>19</v>
      </c>
      <c r="B34" s="24">
        <v>30.4</v>
      </c>
      <c r="C34" s="18">
        <v>30.4</v>
      </c>
      <c r="D34" s="18">
        <v>30.4</v>
      </c>
      <c r="E34" s="18">
        <v>30.4</v>
      </c>
      <c r="F34" s="18">
        <v>30.4</v>
      </c>
      <c r="G34" s="18">
        <v>32.200000000000003</v>
      </c>
      <c r="H34" s="18">
        <v>32.200000000000003</v>
      </c>
      <c r="I34" s="18">
        <v>32.200000000000003</v>
      </c>
      <c r="J34" s="18">
        <v>32.200000000000003</v>
      </c>
      <c r="K34" s="28">
        <v>32.200000000000003</v>
      </c>
    </row>
    <row r="35" spans="1:11" ht="13.35" customHeight="1" x14ac:dyDescent="0.25">
      <c r="A35" s="21" t="s">
        <v>20</v>
      </c>
      <c r="B35" s="24">
        <v>23.7</v>
      </c>
      <c r="C35" s="18">
        <v>23.5</v>
      </c>
      <c r="D35" s="18">
        <v>23.4</v>
      </c>
      <c r="E35" s="18">
        <v>23.2</v>
      </c>
      <c r="F35" s="18">
        <v>23.3</v>
      </c>
      <c r="G35" s="18">
        <v>21.3</v>
      </c>
      <c r="H35" s="18">
        <v>21.4</v>
      </c>
      <c r="I35" s="18">
        <v>21.5</v>
      </c>
      <c r="J35" s="18">
        <v>21.5</v>
      </c>
      <c r="K35" s="28">
        <v>21.4</v>
      </c>
    </row>
    <row r="36" spans="1:11" ht="13.35" customHeight="1" x14ac:dyDescent="0.25">
      <c r="A36" s="21" t="s">
        <v>21</v>
      </c>
      <c r="B36" s="24">
        <v>1.2</v>
      </c>
      <c r="C36" s="18">
        <v>1.2</v>
      </c>
      <c r="D36" s="18">
        <v>1.2</v>
      </c>
      <c r="E36" s="18">
        <v>1.2</v>
      </c>
      <c r="F36" s="18">
        <v>1.2</v>
      </c>
      <c r="G36" s="18">
        <v>1.1000000000000001</v>
      </c>
      <c r="H36" s="18">
        <v>1.1000000000000001</v>
      </c>
      <c r="I36" s="18">
        <v>1.1000000000000001</v>
      </c>
      <c r="J36" s="18">
        <v>1.1000000000000001</v>
      </c>
      <c r="K36" s="28">
        <v>1.1000000000000001</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8.3000000000000007</v>
      </c>
      <c r="C42" s="18">
        <v>8.3000000000000007</v>
      </c>
      <c r="D42" s="18">
        <v>8.3000000000000007</v>
      </c>
      <c r="E42" s="18">
        <v>8.3000000000000007</v>
      </c>
      <c r="F42" s="18">
        <v>8.3000000000000007</v>
      </c>
      <c r="G42" s="18">
        <v>8.3000000000000007</v>
      </c>
      <c r="H42" s="18">
        <v>8.3000000000000007</v>
      </c>
      <c r="I42" s="18">
        <v>8.3000000000000007</v>
      </c>
      <c r="J42" s="18">
        <v>8.3000000000000007</v>
      </c>
      <c r="K42" s="28">
        <v>8.3000000000000007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H2BmUEh7QeTn8sJsYG5+g6Lb/jyB1LsnG2rnISzuC5csfLCMiQA+JaAhwjvNQ3vSCU6qP3poiTqE2n5v9oyDA==" saltValue="9dsov5GIs+GUh+PmPVzbEQ==" spinCount="100000" sheet="1" objects="1" scenarios="1"/>
  <mergeCells count="5">
    <mergeCell ref="A1:K1"/>
    <mergeCell ref="B11:K12"/>
    <mergeCell ref="A25:A26"/>
    <mergeCell ref="B25:F25"/>
    <mergeCell ref="G25:K25"/>
  </mergeCells>
  <conditionalFormatting sqref="B51:K51">
    <cfRule type="containsText" dxfId="345" priority="1" operator="containsText" text="No">
      <formula>NOT(ISERROR(SEARCH("No",B51)))</formula>
    </cfRule>
    <cfRule type="containsText" dxfId="344" priority="2" operator="containsText" text="Yes">
      <formula>NOT(ISERROR(SEARCH("Yes",B51)))</formula>
    </cfRule>
  </conditionalFormatting>
  <hyperlinks>
    <hyperlink ref="A62" location="Index!A1" display="Back to Index" xr:uid="{F23CD0F7-3CC2-414B-A2E1-BB36177B252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E99315-440B-4061-B53E-47F013DD382E}">
  <sheetPr codeName="Sheet7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488</v>
      </c>
      <c r="H2" s="12" t="s">
        <v>6</v>
      </c>
      <c r="I2" s="15" t="s">
        <v>494</v>
      </c>
    </row>
    <row r="3" spans="1:11" ht="13.35" customHeight="1" x14ac:dyDescent="0.25">
      <c r="A3" s="3"/>
      <c r="B3" s="5"/>
      <c r="C3" s="4"/>
      <c r="D3" s="4"/>
      <c r="E3" s="4"/>
      <c r="F3" s="4"/>
      <c r="G3" s="4"/>
      <c r="H3" s="4"/>
      <c r="I3" s="4"/>
      <c r="J3" s="4"/>
    </row>
    <row r="4" spans="1:11" ht="13.35" customHeight="1" x14ac:dyDescent="0.25">
      <c r="A4" s="10" t="s">
        <v>2</v>
      </c>
      <c r="B4" s="5" t="s">
        <v>489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490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491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492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493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26.2</v>
      </c>
      <c r="C28" s="18">
        <v>26.2</v>
      </c>
      <c r="D28" s="18">
        <v>26.2</v>
      </c>
      <c r="E28" s="18">
        <v>26.2</v>
      </c>
      <c r="F28" s="18">
        <v>26.2</v>
      </c>
      <c r="G28" s="18">
        <v>26.2</v>
      </c>
      <c r="H28" s="18">
        <v>26.2</v>
      </c>
      <c r="I28" s="18">
        <v>26.2</v>
      </c>
      <c r="J28" s="18">
        <v>26.2</v>
      </c>
      <c r="K28" s="28">
        <v>26.2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18.3</v>
      </c>
      <c r="C30" s="18">
        <v>17.8</v>
      </c>
      <c r="D30" s="18">
        <v>17.5</v>
      </c>
      <c r="E30" s="18">
        <v>18.3</v>
      </c>
      <c r="F30" s="18">
        <v>19.2</v>
      </c>
      <c r="G30" s="18">
        <v>12.4</v>
      </c>
      <c r="H30" s="18">
        <v>15.3</v>
      </c>
      <c r="I30" s="18">
        <v>15.3</v>
      </c>
      <c r="J30" s="18">
        <v>15.2</v>
      </c>
      <c r="K30" s="28">
        <v>15.9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17.399999999999999</v>
      </c>
      <c r="C35" s="18">
        <v>16.899999999999999</v>
      </c>
      <c r="D35" s="18">
        <v>16.600000000000001</v>
      </c>
      <c r="E35" s="18">
        <v>17.399999999999999</v>
      </c>
      <c r="F35" s="18">
        <v>18.3</v>
      </c>
      <c r="G35" s="18">
        <v>11.6</v>
      </c>
      <c r="H35" s="18">
        <v>14.4</v>
      </c>
      <c r="I35" s="18">
        <v>14.4</v>
      </c>
      <c r="J35" s="18">
        <v>14.3</v>
      </c>
      <c r="K35" s="28">
        <v>15.1</v>
      </c>
    </row>
    <row r="36" spans="1:11" ht="13.35" customHeight="1" x14ac:dyDescent="0.25">
      <c r="A36" s="21" t="s">
        <v>21</v>
      </c>
      <c r="B36" s="24">
        <v>0.9</v>
      </c>
      <c r="C36" s="18">
        <v>0.8</v>
      </c>
      <c r="D36" s="18">
        <v>0.8</v>
      </c>
      <c r="E36" s="18">
        <v>0.9</v>
      </c>
      <c r="F36" s="18">
        <v>0.9</v>
      </c>
      <c r="G36" s="18">
        <v>0.6</v>
      </c>
      <c r="H36" s="18">
        <v>0.7</v>
      </c>
      <c r="I36" s="18">
        <v>0.7</v>
      </c>
      <c r="J36" s="18">
        <v>0.7</v>
      </c>
      <c r="K36" s="28">
        <v>0.8</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17.399999999999999</v>
      </c>
      <c r="C38" s="18">
        <v>16.899999999999999</v>
      </c>
      <c r="D38" s="18">
        <v>16.600000000000001</v>
      </c>
      <c r="E38" s="18">
        <v>17.399999999999999</v>
      </c>
      <c r="F38" s="18">
        <v>18.3</v>
      </c>
      <c r="G38" s="18">
        <v>11.6</v>
      </c>
      <c r="H38" s="18">
        <v>14.4</v>
      </c>
      <c r="I38" s="18">
        <v>14.4</v>
      </c>
      <c r="J38" s="18">
        <v>14.3</v>
      </c>
      <c r="K38" s="28">
        <v>15.1</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11.6000003814697</v>
      </c>
      <c r="C40" s="18">
        <v>11.800000190734901</v>
      </c>
      <c r="D40" s="18">
        <v>11.8999996185303</v>
      </c>
      <c r="E40" s="18">
        <v>11.199999809265099</v>
      </c>
      <c r="F40" s="18">
        <v>10.300000190734901</v>
      </c>
      <c r="G40" s="18">
        <v>22.399999618530298</v>
      </c>
      <c r="H40" s="18">
        <v>20.200000762939499</v>
      </c>
      <c r="I40" s="18">
        <v>20.100000381469702</v>
      </c>
      <c r="J40" s="18">
        <v>20</v>
      </c>
      <c r="K40" s="28">
        <v>18.899999618530298</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11.5</v>
      </c>
      <c r="C42" s="18">
        <v>11.5</v>
      </c>
      <c r="D42" s="18">
        <v>11.5</v>
      </c>
      <c r="E42" s="18">
        <v>11.5</v>
      </c>
      <c r="F42" s="18">
        <v>11.5</v>
      </c>
      <c r="G42" s="18">
        <v>11.5</v>
      </c>
      <c r="H42" s="18">
        <v>11.5</v>
      </c>
      <c r="I42" s="18">
        <v>11.5</v>
      </c>
      <c r="J42" s="18">
        <v>11.5</v>
      </c>
      <c r="K42" s="28">
        <v>11.5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1zkE9xvvQbN1zC3ENQvf3Mcto4jIWl8JulF3HTIC3uA8GFD/vZN4hZJvCJ3DcxNFwRqbGEDIO0eLrKhdqBHQQ==" saltValue="tU4nSjXZ5cti/A1NeKjhGg==" spinCount="100000" sheet="1" objects="1" scenarios="1"/>
  <mergeCells count="5">
    <mergeCell ref="A1:K1"/>
    <mergeCell ref="B11:K12"/>
    <mergeCell ref="A25:A26"/>
    <mergeCell ref="B25:F25"/>
    <mergeCell ref="G25:K25"/>
  </mergeCells>
  <conditionalFormatting sqref="B51:K51">
    <cfRule type="containsText" dxfId="343" priority="1" operator="containsText" text="No">
      <formula>NOT(ISERROR(SEARCH("No",B51)))</formula>
    </cfRule>
    <cfRule type="containsText" dxfId="342" priority="2" operator="containsText" text="Yes">
      <formula>NOT(ISERROR(SEARCH("Yes",B51)))</formula>
    </cfRule>
  </conditionalFormatting>
  <hyperlinks>
    <hyperlink ref="A62" location="Index!A1" display="Back to Index" xr:uid="{C2744E84-EB47-4E19-9E50-CF8F2814647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C93856-AA16-4C1B-B8B2-2BB979C3015C}">
  <sheetPr codeName="Sheet7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495</v>
      </c>
      <c r="H2" s="12" t="s">
        <v>6</v>
      </c>
      <c r="I2" s="15" t="s">
        <v>186</v>
      </c>
    </row>
    <row r="3" spans="1:11" ht="13.35" customHeight="1" x14ac:dyDescent="0.25">
      <c r="A3" s="3"/>
      <c r="B3" s="5"/>
      <c r="C3" s="4"/>
      <c r="D3" s="4"/>
      <c r="E3" s="4"/>
      <c r="F3" s="4"/>
      <c r="G3" s="4"/>
      <c r="H3" s="4"/>
      <c r="I3" s="4"/>
      <c r="J3" s="4"/>
    </row>
    <row r="4" spans="1:11" ht="13.35" customHeight="1" x14ac:dyDescent="0.25">
      <c r="A4" s="10" t="s">
        <v>2</v>
      </c>
      <c r="B4" s="5" t="s">
        <v>489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496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497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498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499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27.5</v>
      </c>
      <c r="C28" s="18">
        <v>27.5</v>
      </c>
      <c r="D28" s="18">
        <v>27.5</v>
      </c>
      <c r="E28" s="18">
        <v>27.5</v>
      </c>
      <c r="F28" s="18">
        <v>27.5</v>
      </c>
      <c r="G28" s="18">
        <v>27.5</v>
      </c>
      <c r="H28" s="18">
        <v>27.5</v>
      </c>
      <c r="I28" s="18">
        <v>27.5</v>
      </c>
      <c r="J28" s="18">
        <v>27.5</v>
      </c>
      <c r="K28" s="28">
        <v>27.5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18.2</v>
      </c>
      <c r="C30" s="18">
        <v>17.899999999999999</v>
      </c>
      <c r="D30" s="18">
        <v>17.8</v>
      </c>
      <c r="E30" s="18">
        <v>18.5</v>
      </c>
      <c r="F30" s="18">
        <v>19.399999999999999</v>
      </c>
      <c r="G30" s="18">
        <v>10.9</v>
      </c>
      <c r="H30" s="18">
        <v>13.1</v>
      </c>
      <c r="I30" s="18">
        <v>13.2</v>
      </c>
      <c r="J30" s="18">
        <v>13.3</v>
      </c>
      <c r="K30" s="28">
        <v>14.4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0.98799999999999999</v>
      </c>
      <c r="C33" s="18">
        <v>0.98799999999999999</v>
      </c>
      <c r="D33" s="18">
        <v>0.98799999999999999</v>
      </c>
      <c r="E33" s="18">
        <v>0.98799999999999999</v>
      </c>
      <c r="F33" s="18">
        <v>0.98799999999999999</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17.2</v>
      </c>
      <c r="C35" s="18">
        <v>17</v>
      </c>
      <c r="D35" s="18">
        <v>16.899999999999999</v>
      </c>
      <c r="E35" s="18">
        <v>17.600000000000001</v>
      </c>
      <c r="F35" s="18">
        <v>18.5</v>
      </c>
      <c r="G35" s="18">
        <v>10.1</v>
      </c>
      <c r="H35" s="18">
        <v>12.3</v>
      </c>
      <c r="I35" s="18">
        <v>12.4</v>
      </c>
      <c r="J35" s="18">
        <v>12.5</v>
      </c>
      <c r="K35" s="28">
        <v>13.6</v>
      </c>
    </row>
    <row r="36" spans="1:11" ht="13.35" customHeight="1" x14ac:dyDescent="0.25">
      <c r="A36" s="21" t="s">
        <v>21</v>
      </c>
      <c r="B36" s="24">
        <v>0.9</v>
      </c>
      <c r="C36" s="18">
        <v>0.9</v>
      </c>
      <c r="D36" s="18">
        <v>0.8</v>
      </c>
      <c r="E36" s="18">
        <v>0.9</v>
      </c>
      <c r="F36" s="18">
        <v>0.9</v>
      </c>
      <c r="G36" s="18">
        <v>0.5</v>
      </c>
      <c r="H36" s="18">
        <v>0.6</v>
      </c>
      <c r="I36" s="18">
        <v>0.6</v>
      </c>
      <c r="J36" s="18">
        <v>0.6</v>
      </c>
      <c r="K36" s="28">
        <v>0.7</v>
      </c>
    </row>
    <row r="37" spans="1:11" ht="13.35" customHeight="1" x14ac:dyDescent="0.25">
      <c r="A37" s="21" t="s">
        <v>22</v>
      </c>
      <c r="B37" s="24">
        <v>24.5</v>
      </c>
      <c r="C37" s="18">
        <v>24.5</v>
      </c>
      <c r="D37" s="18">
        <v>24.5</v>
      </c>
      <c r="E37" s="18">
        <v>24.5</v>
      </c>
      <c r="F37" s="18">
        <v>24.5</v>
      </c>
      <c r="G37" s="18">
        <v>24.5</v>
      </c>
      <c r="H37" s="18">
        <v>24.5</v>
      </c>
      <c r="I37" s="18">
        <v>24.5</v>
      </c>
      <c r="J37" s="18">
        <v>24.5</v>
      </c>
      <c r="K37" s="28">
        <v>24.5</v>
      </c>
    </row>
    <row r="38" spans="1:11" ht="13.35" customHeight="1" x14ac:dyDescent="0.25">
      <c r="A38" s="21" t="s">
        <v>23</v>
      </c>
      <c r="B38" s="24">
        <v>17.2</v>
      </c>
      <c r="C38" s="18">
        <v>17</v>
      </c>
      <c r="D38" s="18">
        <v>16.899999999999999</v>
      </c>
      <c r="E38" s="18">
        <v>17.600000000000001</v>
      </c>
      <c r="F38" s="18">
        <v>18.5</v>
      </c>
      <c r="G38" s="18">
        <v>10.1</v>
      </c>
      <c r="H38" s="18">
        <v>12.3</v>
      </c>
      <c r="I38" s="18">
        <v>12.4</v>
      </c>
      <c r="J38" s="18">
        <v>12.5</v>
      </c>
      <c r="K38" s="28">
        <v>13.6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10</v>
      </c>
      <c r="C40" s="18">
        <v>10.5</v>
      </c>
      <c r="D40" s="18">
        <v>10.800000190734901</v>
      </c>
      <c r="E40" s="18">
        <v>10</v>
      </c>
      <c r="F40" s="18">
        <v>9.1000003814697301</v>
      </c>
      <c r="G40" s="18">
        <v>19.299999237060501</v>
      </c>
      <c r="H40" s="18">
        <v>16.5</v>
      </c>
      <c r="I40" s="18">
        <v>16.5</v>
      </c>
      <c r="J40" s="18">
        <v>16.600000381469702</v>
      </c>
      <c r="K40" s="28">
        <v>15.800000190734901</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11.5</v>
      </c>
      <c r="C42" s="18">
        <v>11.5</v>
      </c>
      <c r="D42" s="18">
        <v>11.5</v>
      </c>
      <c r="E42" s="18">
        <v>11.5</v>
      </c>
      <c r="F42" s="18">
        <v>11.5</v>
      </c>
      <c r="G42" s="18">
        <v>11.5</v>
      </c>
      <c r="H42" s="18">
        <v>11.5</v>
      </c>
      <c r="I42" s="18">
        <v>11.5</v>
      </c>
      <c r="J42" s="18">
        <v>11.5</v>
      </c>
      <c r="K42" s="28">
        <v>11.5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14.5</v>
      </c>
      <c r="C46" s="52">
        <v>14.5</v>
      </c>
      <c r="D46" s="52">
        <v>14.5</v>
      </c>
      <c r="E46" s="52">
        <v>14.5</v>
      </c>
      <c r="F46" s="52">
        <v>14.5</v>
      </c>
      <c r="G46" s="52">
        <v>14.5</v>
      </c>
      <c r="H46" s="52">
        <v>14.5</v>
      </c>
      <c r="I46" s="52">
        <v>14.5</v>
      </c>
      <c r="J46" s="52">
        <v>14.5</v>
      </c>
      <c r="K46" s="53">
        <v>14.5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iIVP9DD5zXDLlVslVRM0hm+dE4ZghjtbHYp/PgCgNIVhQ4INTkPa9s4fIK42ga7O1pf464ehRVufCg9bJ0FA==" saltValue="5zfyVa2NzrFoRWmUbocDiQ==" spinCount="100000" sheet="1" objects="1" scenarios="1"/>
  <mergeCells count="5">
    <mergeCell ref="A1:K1"/>
    <mergeCell ref="B11:K12"/>
    <mergeCell ref="A25:A26"/>
    <mergeCell ref="B25:F25"/>
    <mergeCell ref="G25:K25"/>
  </mergeCells>
  <conditionalFormatting sqref="B51:K51">
    <cfRule type="containsText" dxfId="341" priority="1" operator="containsText" text="No">
      <formula>NOT(ISERROR(SEARCH("No",B51)))</formula>
    </cfRule>
    <cfRule type="containsText" dxfId="340" priority="2" operator="containsText" text="Yes">
      <formula>NOT(ISERROR(SEARCH("Yes",B51)))</formula>
    </cfRule>
  </conditionalFormatting>
  <hyperlinks>
    <hyperlink ref="A62" location="Index!A1" display="Back to Index" xr:uid="{80455AF6-C215-447A-885D-73038DAD743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C5D935-7F8F-4867-AB20-675930D51EC7}">
  <sheetPr codeName="Sheet7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500</v>
      </c>
      <c r="H2" s="12" t="s">
        <v>6</v>
      </c>
      <c r="I2" s="15" t="s">
        <v>381</v>
      </c>
    </row>
    <row r="3" spans="1:11" ht="13.35" customHeight="1" x14ac:dyDescent="0.25">
      <c r="A3" s="3"/>
      <c r="B3" s="5"/>
      <c r="C3" s="4"/>
      <c r="D3" s="4"/>
      <c r="E3" s="4"/>
      <c r="F3" s="4"/>
      <c r="G3" s="4"/>
      <c r="H3" s="4"/>
      <c r="I3" s="4"/>
      <c r="J3" s="4"/>
    </row>
    <row r="4" spans="1:11" ht="13.35" customHeight="1" x14ac:dyDescent="0.25">
      <c r="A4" s="10" t="s">
        <v>2</v>
      </c>
      <c r="B4" s="5" t="s">
        <v>501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502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503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504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55</v>
      </c>
      <c r="C28" s="18">
        <v>55</v>
      </c>
      <c r="D28" s="18">
        <v>55</v>
      </c>
      <c r="E28" s="18">
        <v>55</v>
      </c>
      <c r="F28" s="18">
        <v>55</v>
      </c>
      <c r="G28" s="18">
        <v>58.8</v>
      </c>
      <c r="H28" s="18">
        <v>58.8</v>
      </c>
      <c r="I28" s="18">
        <v>58.8</v>
      </c>
      <c r="J28" s="18">
        <v>58.8</v>
      </c>
      <c r="K28" s="28">
        <v>58.8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v>
      </c>
      <c r="C30" s="18">
        <v>20.8</v>
      </c>
      <c r="D30" s="18">
        <v>20.7</v>
      </c>
      <c r="E30" s="18">
        <v>20.6</v>
      </c>
      <c r="F30" s="18">
        <v>20.6</v>
      </c>
      <c r="G30" s="18">
        <v>17.100000000000001</v>
      </c>
      <c r="H30" s="18">
        <v>17.2</v>
      </c>
      <c r="I30" s="18">
        <v>17.399999999999999</v>
      </c>
      <c r="J30" s="18">
        <v>17.5</v>
      </c>
      <c r="K30" s="28">
        <v>17.600000000000001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25">
      <c r="A34" s="21" t="s">
        <v>19</v>
      </c>
      <c r="B34" s="24">
        <v>30.6</v>
      </c>
      <c r="C34" s="18">
        <v>30.6</v>
      </c>
      <c r="D34" s="18">
        <v>30.6</v>
      </c>
      <c r="E34" s="18">
        <v>30.6</v>
      </c>
      <c r="F34" s="18">
        <v>30.6</v>
      </c>
      <c r="G34" s="18">
        <v>32.5</v>
      </c>
      <c r="H34" s="18">
        <v>32.5</v>
      </c>
      <c r="I34" s="18">
        <v>32.5</v>
      </c>
      <c r="J34" s="18">
        <v>32.5</v>
      </c>
      <c r="K34" s="28">
        <v>32.5</v>
      </c>
    </row>
    <row r="35" spans="1:11" ht="13.35" customHeight="1" x14ac:dyDescent="0.25">
      <c r="A35" s="21" t="s">
        <v>20</v>
      </c>
      <c r="B35" s="24">
        <v>19.100000000000001</v>
      </c>
      <c r="C35" s="18">
        <v>19</v>
      </c>
      <c r="D35" s="18">
        <v>18.899999999999999</v>
      </c>
      <c r="E35" s="18">
        <v>18.7</v>
      </c>
      <c r="F35" s="18">
        <v>18.8</v>
      </c>
      <c r="G35" s="18">
        <v>16.100000000000001</v>
      </c>
      <c r="H35" s="18">
        <v>16.2</v>
      </c>
      <c r="I35" s="18">
        <v>16.399999999999999</v>
      </c>
      <c r="J35" s="18">
        <v>16.5</v>
      </c>
      <c r="K35" s="28">
        <v>16.600000000000001</v>
      </c>
    </row>
    <row r="36" spans="1:11" ht="13.35" customHeight="1" x14ac:dyDescent="0.25">
      <c r="A36" s="21" t="s">
        <v>21</v>
      </c>
      <c r="B36" s="24">
        <v>1</v>
      </c>
      <c r="C36" s="18">
        <v>1</v>
      </c>
      <c r="D36" s="18">
        <v>0.9</v>
      </c>
      <c r="E36" s="18">
        <v>0.9</v>
      </c>
      <c r="F36" s="18">
        <v>0.9</v>
      </c>
      <c r="G36" s="18">
        <v>0.8</v>
      </c>
      <c r="H36" s="18">
        <v>0.8</v>
      </c>
      <c r="I36" s="18">
        <v>0.8</v>
      </c>
      <c r="J36" s="18">
        <v>0.8</v>
      </c>
      <c r="K36" s="28">
        <v>0.8</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upfdUqKrdTLGcRp/c4TnDeCGhaW+ivkM7RAVjLOga3FOYMj0FqyvwtHOhv14EsmG6aLsoPXS+VwE1iuJU4HHw==" saltValue="4MvrksdvipqUpBrYPQOWNA==" spinCount="100000" sheet="1" objects="1" scenarios="1"/>
  <mergeCells count="5">
    <mergeCell ref="A1:K1"/>
    <mergeCell ref="B11:K12"/>
    <mergeCell ref="A25:A26"/>
    <mergeCell ref="B25:F25"/>
    <mergeCell ref="G25:K25"/>
  </mergeCells>
  <conditionalFormatting sqref="B51:K51">
    <cfRule type="containsText" dxfId="339" priority="1" operator="containsText" text="No">
      <formula>NOT(ISERROR(SEARCH("No",B51)))</formula>
    </cfRule>
    <cfRule type="containsText" dxfId="338" priority="2" operator="containsText" text="Yes">
      <formula>NOT(ISERROR(SEARCH("Yes",B51)))</formula>
    </cfRule>
  </conditionalFormatting>
  <hyperlinks>
    <hyperlink ref="A62" location="Index!A1" display="Back to Index" xr:uid="{CBE89DCF-2A28-4035-B5E6-31528830D3E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153B98-5EAE-499C-9B9B-F5CB19BF5C80}">
  <sheetPr codeName="Sheet7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505</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506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507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508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509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510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3.6</v>
      </c>
      <c r="C30" s="18">
        <v>3.5</v>
      </c>
      <c r="D30" s="18">
        <v>3.5</v>
      </c>
      <c r="E30" s="18">
        <v>3.5</v>
      </c>
      <c r="F30" s="18">
        <v>3.5</v>
      </c>
      <c r="G30" s="18">
        <v>2.4</v>
      </c>
      <c r="H30" s="18">
        <v>2.4</v>
      </c>
      <c r="I30" s="18">
        <v>2.4</v>
      </c>
      <c r="J30" s="18">
        <v>2.4</v>
      </c>
      <c r="K30" s="28">
        <v>2.4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0.98799999999999999</v>
      </c>
      <c r="C33" s="18">
        <v>0.98799999999999999</v>
      </c>
      <c r="D33" s="18">
        <v>0.98799999999999999</v>
      </c>
      <c r="E33" s="18">
        <v>0.98799999999999999</v>
      </c>
      <c r="F33" s="18">
        <v>0.98799999999999999</v>
      </c>
      <c r="G33" s="18">
        <v>0.996</v>
      </c>
      <c r="H33" s="18">
        <v>0.996</v>
      </c>
      <c r="I33" s="18">
        <v>0.996</v>
      </c>
      <c r="J33" s="18">
        <v>0.996</v>
      </c>
      <c r="K33" s="28">
        <v>0.996</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3.2</v>
      </c>
      <c r="C35" s="18">
        <v>3.2</v>
      </c>
      <c r="D35" s="18">
        <v>3.1</v>
      </c>
      <c r="E35" s="18">
        <v>3.1</v>
      </c>
      <c r="F35" s="18">
        <v>3.1</v>
      </c>
      <c r="G35" s="18">
        <v>2.2999999999999998</v>
      </c>
      <c r="H35" s="18">
        <v>2.2999999999999998</v>
      </c>
      <c r="I35" s="18">
        <v>2.2999999999999998</v>
      </c>
      <c r="J35" s="18">
        <v>2.2999999999999998</v>
      </c>
      <c r="K35" s="28">
        <v>2.2999999999999998</v>
      </c>
    </row>
    <row r="36" spans="1:11" ht="13.35" customHeight="1" x14ac:dyDescent="0.25">
      <c r="A36" s="21" t="s">
        <v>21</v>
      </c>
      <c r="B36" s="24">
        <v>0.2</v>
      </c>
      <c r="C36" s="18">
        <v>0.2</v>
      </c>
      <c r="D36" s="18">
        <v>0.2</v>
      </c>
      <c r="E36" s="18">
        <v>0.2</v>
      </c>
      <c r="F36" s="18">
        <v>0.2</v>
      </c>
      <c r="G36" s="18">
        <v>0.1</v>
      </c>
      <c r="H36" s="18">
        <v>0.1</v>
      </c>
      <c r="I36" s="18">
        <v>0.1</v>
      </c>
      <c r="J36" s="18">
        <v>0.1</v>
      </c>
      <c r="K36" s="28">
        <v>0.1</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v>3.2</v>
      </c>
      <c r="C38" s="18">
        <v>3.2</v>
      </c>
      <c r="D38" s="18">
        <v>3.1</v>
      </c>
      <c r="E38" s="18">
        <v>3.1</v>
      </c>
      <c r="F38" s="18">
        <v>3.1</v>
      </c>
      <c r="G38" s="18">
        <v>2.2999999999999998</v>
      </c>
      <c r="H38" s="18">
        <v>2.2999999999999998</v>
      </c>
      <c r="I38" s="18">
        <v>2.2999999999999998</v>
      </c>
      <c r="J38" s="18">
        <v>2.2999999999999998</v>
      </c>
      <c r="K38" s="28">
        <v>2.2999999999999998</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v>
      </c>
      <c r="C42" s="18">
        <v>1</v>
      </c>
      <c r="D42" s="18">
        <v>1</v>
      </c>
      <c r="E42" s="18">
        <v>1</v>
      </c>
      <c r="F42" s="18">
        <v>1</v>
      </c>
      <c r="G42" s="18">
        <v>1</v>
      </c>
      <c r="H42" s="18">
        <v>1</v>
      </c>
      <c r="I42" s="18">
        <v>1</v>
      </c>
      <c r="J42" s="18">
        <v>1</v>
      </c>
      <c r="K42" s="28">
        <v>1</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8</v>
      </c>
      <c r="C46" s="52">
        <v>8</v>
      </c>
      <c r="D46" s="52">
        <v>8</v>
      </c>
      <c r="E46" s="52">
        <v>8</v>
      </c>
      <c r="F46" s="52">
        <v>8</v>
      </c>
      <c r="G46" s="52">
        <v>8</v>
      </c>
      <c r="H46" s="52">
        <v>8</v>
      </c>
      <c r="I46" s="52">
        <v>8</v>
      </c>
      <c r="J46" s="52">
        <v>8</v>
      </c>
      <c r="K46" s="53">
        <v>8</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1UcBZmsXTdcqTGhUGx/OGGaKdc4eBaLxKEeFeNB3zpvay+8zmnqlPI9voqjtufainvAT2CgUb2XLArsiNgug==" saltValue="fA1BGMhZLmmFBa9IambIUg==" spinCount="100000" sheet="1" objects="1" scenarios="1"/>
  <mergeCells count="5">
    <mergeCell ref="A1:K1"/>
    <mergeCell ref="B11:K12"/>
    <mergeCell ref="A25:A26"/>
    <mergeCell ref="B25:F25"/>
    <mergeCell ref="G25:K25"/>
  </mergeCells>
  <conditionalFormatting sqref="B51:K51">
    <cfRule type="containsText" dxfId="337" priority="1" operator="containsText" text="No">
      <formula>NOT(ISERROR(SEARCH("No",B51)))</formula>
    </cfRule>
    <cfRule type="containsText" dxfId="336" priority="2" operator="containsText" text="Yes">
      <formula>NOT(ISERROR(SEARCH("Yes",B51)))</formula>
    </cfRule>
  </conditionalFormatting>
  <hyperlinks>
    <hyperlink ref="A62" location="Index!A1" display="Back to Index" xr:uid="{3E519F54-515C-4D73-9139-F918A3F1477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4B4F13-6CDC-4A6F-9930-1410DF9E1810}">
  <sheetPr codeName="Sheet7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511</v>
      </c>
      <c r="H2" s="12" t="s">
        <v>6</v>
      </c>
      <c r="I2" s="15" t="s">
        <v>212</v>
      </c>
    </row>
    <row r="3" spans="1:11" ht="13.35" customHeight="1" x14ac:dyDescent="0.25">
      <c r="A3" s="3"/>
      <c r="B3" s="5"/>
      <c r="C3" s="4"/>
      <c r="D3" s="4"/>
      <c r="E3" s="4"/>
      <c r="F3" s="4"/>
      <c r="G3" s="4"/>
      <c r="H3" s="4"/>
      <c r="I3" s="4"/>
      <c r="J3" s="4"/>
    </row>
    <row r="4" spans="1:11" ht="13.35" customHeight="1" x14ac:dyDescent="0.25">
      <c r="A4" s="10" t="s">
        <v>2</v>
      </c>
      <c r="B4" s="5" t="s">
        <v>512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513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514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515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4.3</v>
      </c>
      <c r="C30" s="18">
        <v>4.3</v>
      </c>
      <c r="D30" s="18">
        <v>4.3</v>
      </c>
      <c r="E30" s="18">
        <v>4.3</v>
      </c>
      <c r="F30" s="18">
        <v>4.3</v>
      </c>
      <c r="G30" s="18">
        <v>4.4000000000000004</v>
      </c>
      <c r="H30" s="18">
        <v>4.5</v>
      </c>
      <c r="I30" s="18">
        <v>4.5</v>
      </c>
      <c r="J30" s="18">
        <v>4.5</v>
      </c>
      <c r="K30" s="28">
        <v>4.5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v>
      </c>
      <c r="C35" s="18">
        <v>3.9</v>
      </c>
      <c r="D35" s="18">
        <v>3.9</v>
      </c>
      <c r="E35" s="18">
        <v>3.9</v>
      </c>
      <c r="F35" s="18">
        <v>3.9</v>
      </c>
      <c r="G35" s="18">
        <v>4.0999999999999996</v>
      </c>
      <c r="H35" s="18">
        <v>4.2</v>
      </c>
      <c r="I35" s="18">
        <v>4.2</v>
      </c>
      <c r="J35" s="18">
        <v>4.2</v>
      </c>
      <c r="K35" s="28">
        <v>4.2</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v>4</v>
      </c>
      <c r="C38" s="18">
        <v>3.9</v>
      </c>
      <c r="D38" s="18">
        <v>3.9</v>
      </c>
      <c r="E38" s="18">
        <v>3.9</v>
      </c>
      <c r="F38" s="18">
        <v>3.9</v>
      </c>
      <c r="G38" s="18">
        <v>4.0999999999999996</v>
      </c>
      <c r="H38" s="18">
        <v>4.2</v>
      </c>
      <c r="I38" s="18">
        <v>4.2</v>
      </c>
      <c r="J38" s="18">
        <v>4.2</v>
      </c>
      <c r="K38" s="28">
        <v>4.2</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2.2999999999999998</v>
      </c>
      <c r="C42" s="18">
        <v>2.2999999999999998</v>
      </c>
      <c r="D42" s="18">
        <v>2.2999999999999998</v>
      </c>
      <c r="E42" s="18">
        <v>2.2999999999999998</v>
      </c>
      <c r="F42" s="18">
        <v>2.2999999999999998</v>
      </c>
      <c r="G42" s="18">
        <v>2.2999999999999998</v>
      </c>
      <c r="H42" s="18">
        <v>2.2999999999999998</v>
      </c>
      <c r="I42" s="18">
        <v>2.2999999999999998</v>
      </c>
      <c r="J42" s="18">
        <v>2.2999999999999998</v>
      </c>
      <c r="K42" s="28">
        <v>2.2999999999999998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h+GrbwHxY71yRcGijeLIjbHX+aWVZrw+xYgZP72HhPWHJzV2O+B+V4ruCzmLB9Jz8c4xq9SgVAQAleExpurPg==" saltValue="t/ZSmLRVMipmu2cD7+4mJw==" spinCount="100000" sheet="1" objects="1" scenarios="1"/>
  <mergeCells count="5">
    <mergeCell ref="A1:K1"/>
    <mergeCell ref="B11:K12"/>
    <mergeCell ref="A25:A26"/>
    <mergeCell ref="B25:F25"/>
    <mergeCell ref="G25:K25"/>
  </mergeCells>
  <conditionalFormatting sqref="B51:K51">
    <cfRule type="containsText" dxfId="335" priority="1" operator="containsText" text="No">
      <formula>NOT(ISERROR(SEARCH("No",B51)))</formula>
    </cfRule>
    <cfRule type="containsText" dxfId="334" priority="2" operator="containsText" text="Yes">
      <formula>NOT(ISERROR(SEARCH("Yes",B51)))</formula>
    </cfRule>
  </conditionalFormatting>
  <hyperlinks>
    <hyperlink ref="A62" location="Index!A1" display="Back to Index" xr:uid="{9082228C-86E6-4E12-8BA8-5908102C0C6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397260-88ED-43BF-A455-F5043A9FCDE6}">
  <sheetPr codeName="Sheet7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516</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517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518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519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37.799999999999997</v>
      </c>
      <c r="C28" s="18">
        <v>37.799999999999997</v>
      </c>
      <c r="D28" s="18">
        <v>37.799999999999997</v>
      </c>
      <c r="E28" s="18">
        <v>37.799999999999997</v>
      </c>
      <c r="F28" s="18">
        <v>37.799999999999997</v>
      </c>
      <c r="G28" s="18">
        <v>37.799999999999997</v>
      </c>
      <c r="H28" s="18">
        <v>37.799999999999997</v>
      </c>
      <c r="I28" s="18">
        <v>37.799999999999997</v>
      </c>
      <c r="J28" s="18">
        <v>37.799999999999997</v>
      </c>
      <c r="K28" s="28">
        <v>37.799999999999997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10</v>
      </c>
      <c r="C30" s="18">
        <v>19.100000000000001</v>
      </c>
      <c r="D30" s="18">
        <v>22.4</v>
      </c>
      <c r="E30" s="18">
        <v>23.9</v>
      </c>
      <c r="F30" s="18">
        <v>23.9</v>
      </c>
      <c r="G30" s="18">
        <v>9.4</v>
      </c>
      <c r="H30" s="18">
        <v>15.9</v>
      </c>
      <c r="I30" s="18">
        <v>17.399999999999999</v>
      </c>
      <c r="J30" s="18">
        <v>20.3</v>
      </c>
      <c r="K30" s="28">
        <v>21.7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0.98099999999999998</v>
      </c>
      <c r="C33" s="18">
        <v>0.98099999999999998</v>
      </c>
      <c r="D33" s="18">
        <v>0.98099999999999998</v>
      </c>
      <c r="E33" s="18">
        <v>0.98099999999999998</v>
      </c>
      <c r="F33" s="18">
        <v>0.98099999999999998</v>
      </c>
      <c r="G33" s="18">
        <v>0.98199999999999998</v>
      </c>
      <c r="H33" s="18">
        <v>0.98199999999999998</v>
      </c>
      <c r="I33" s="18">
        <v>0.98199999999999998</v>
      </c>
      <c r="J33" s="18">
        <v>0.98199999999999998</v>
      </c>
      <c r="K33" s="28">
        <v>0.98199999999999998</v>
      </c>
    </row>
    <row r="34" spans="1:11" ht="13.35" customHeight="1" x14ac:dyDescent="0.25">
      <c r="A34" s="21" t="s">
        <v>19</v>
      </c>
      <c r="B34" s="24">
        <v>20.7</v>
      </c>
      <c r="C34" s="18">
        <v>20.7</v>
      </c>
      <c r="D34" s="18">
        <v>20.7</v>
      </c>
      <c r="E34" s="18">
        <v>20.7</v>
      </c>
      <c r="F34" s="18">
        <v>20.7</v>
      </c>
      <c r="G34" s="18">
        <v>22.5</v>
      </c>
      <c r="H34" s="18">
        <v>22.5</v>
      </c>
      <c r="I34" s="18">
        <v>22.5</v>
      </c>
      <c r="J34" s="18">
        <v>22.5</v>
      </c>
      <c r="K34" s="28">
        <v>22.5</v>
      </c>
    </row>
    <row r="35" spans="1:11" ht="13.35" customHeight="1" x14ac:dyDescent="0.25">
      <c r="A35" s="21" t="s">
        <v>20</v>
      </c>
      <c r="B35" s="24">
        <v>9.6999999999999993</v>
      </c>
      <c r="C35" s="18">
        <v>18.8</v>
      </c>
      <c r="D35" s="18">
        <v>22.1</v>
      </c>
      <c r="E35" s="18">
        <v>23.7</v>
      </c>
      <c r="F35" s="18">
        <v>23.6</v>
      </c>
      <c r="G35" s="18">
        <v>9</v>
      </c>
      <c r="H35" s="18">
        <v>15.6</v>
      </c>
      <c r="I35" s="18">
        <v>17.100000000000001</v>
      </c>
      <c r="J35" s="18">
        <v>20</v>
      </c>
      <c r="K35" s="28">
        <v>21.4</v>
      </c>
    </row>
    <row r="36" spans="1:11" ht="13.35" customHeight="1" x14ac:dyDescent="0.25">
      <c r="A36" s="21" t="s">
        <v>21</v>
      </c>
      <c r="B36" s="24">
        <v>0.5</v>
      </c>
      <c r="C36" s="18">
        <v>0.9</v>
      </c>
      <c r="D36" s="18">
        <v>1.1000000000000001</v>
      </c>
      <c r="E36" s="18">
        <v>1.2</v>
      </c>
      <c r="F36" s="18">
        <v>1.2</v>
      </c>
      <c r="G36" s="18">
        <v>0.5</v>
      </c>
      <c r="H36" s="18">
        <v>0.8</v>
      </c>
      <c r="I36" s="18">
        <v>0.9</v>
      </c>
      <c r="J36" s="18">
        <v>1</v>
      </c>
      <c r="K36" s="28">
        <v>1.1000000000000001</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v>1.4000000000000021</v>
      </c>
      <c r="E38" s="18">
        <v>3</v>
      </c>
      <c r="F38" s="18">
        <v>2.9000000000000021</v>
      </c>
      <c r="G38" s="18"/>
      <c r="H38" s="18"/>
      <c r="I38" s="18"/>
      <c r="J38" s="18"/>
      <c r="K38" s="28"/>
    </row>
    <row r="39" spans="1:11" ht="13.35" customHeight="1" x14ac:dyDescent="0.25">
      <c r="A39" s="21" t="s">
        <v>24</v>
      </c>
      <c r="B39" s="24">
        <v>22.5</v>
      </c>
      <c r="C39" s="18">
        <v>22.5</v>
      </c>
      <c r="D39" s="18">
        <v>22.5</v>
      </c>
      <c r="E39" s="18">
        <v>22.5</v>
      </c>
      <c r="F39" s="18">
        <v>22.5</v>
      </c>
      <c r="G39" s="18">
        <v>25.2</v>
      </c>
      <c r="H39" s="18">
        <v>25.2</v>
      </c>
      <c r="I39" s="18">
        <v>25.2</v>
      </c>
      <c r="J39" s="18">
        <v>25.2</v>
      </c>
      <c r="K39" s="28">
        <v>25.2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2.9</v>
      </c>
      <c r="C42" s="18">
        <v>2.9</v>
      </c>
      <c r="D42" s="18">
        <v>2.9</v>
      </c>
      <c r="E42" s="18">
        <v>2.9</v>
      </c>
      <c r="F42" s="18">
        <v>2.9</v>
      </c>
      <c r="G42" s="18">
        <v>2.9</v>
      </c>
      <c r="H42" s="18">
        <v>2.9</v>
      </c>
      <c r="I42" s="18">
        <v>2.9</v>
      </c>
      <c r="J42" s="18">
        <v>2.9</v>
      </c>
      <c r="K42" s="28">
        <v>2.9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VMg+hf0Tgv0HmoH2zy03OqOMCB3+W3V+adFQvzYhGm2tjCHD7ncow0PnGyay5BL0NSIU2j/0vYWayqV80gyHAw==" saltValue="NIzUNzhSTpSbsqxIMScUvw==" spinCount="100000" sheet="1" objects="1" scenarios="1"/>
  <mergeCells count="5">
    <mergeCell ref="A1:K1"/>
    <mergeCell ref="B11:K12"/>
    <mergeCell ref="A25:A26"/>
    <mergeCell ref="B25:F25"/>
    <mergeCell ref="G25:K25"/>
  </mergeCells>
  <conditionalFormatting sqref="B51:K51">
    <cfRule type="containsText" dxfId="333" priority="1" operator="containsText" text="No">
      <formula>NOT(ISERROR(SEARCH("No",B51)))</formula>
    </cfRule>
    <cfRule type="containsText" dxfId="332" priority="2" operator="containsText" text="Yes">
      <formula>NOT(ISERROR(SEARCH("Yes",B51)))</formula>
    </cfRule>
  </conditionalFormatting>
  <hyperlinks>
    <hyperlink ref="A62" location="Index!A1" display="Back to Index" xr:uid="{A0DDACD1-FA0B-4DE7-8C26-16C8EA65D32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7320DC-BE43-42D7-B53C-0DE5F2A046EC}">
  <sheetPr codeName="Sheet8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522</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523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519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524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47</v>
      </c>
      <c r="K27" s="27" t="s">
        <v>47</v>
      </c>
    </row>
    <row r="28" spans="1:11" ht="13.35" customHeight="1" x14ac:dyDescent="0.25">
      <c r="A28" s="21" t="s">
        <v>13</v>
      </c>
      <c r="B28" s="24">
        <v>26.3</v>
      </c>
      <c r="C28" s="18">
        <v>26.3</v>
      </c>
      <c r="D28" s="18">
        <v>26.3</v>
      </c>
      <c r="E28" s="18">
        <v>26.3</v>
      </c>
      <c r="F28" s="18">
        <v>26.3</v>
      </c>
      <c r="G28" s="18">
        <v>26.3</v>
      </c>
      <c r="H28" s="18">
        <v>26.3</v>
      </c>
      <c r="I28" s="18">
        <v>26.3</v>
      </c>
      <c r="J28" s="18">
        <v>26.3</v>
      </c>
      <c r="K28" s="28">
        <v>26.3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4.3</v>
      </c>
      <c r="C30" s="18">
        <v>4.8</v>
      </c>
      <c r="D30" s="18">
        <v>4.8</v>
      </c>
      <c r="E30" s="18">
        <v>4.7</v>
      </c>
      <c r="F30" s="18">
        <v>4.7</v>
      </c>
      <c r="G30" s="18">
        <v>4.2</v>
      </c>
      <c r="H30" s="18">
        <v>4.5999999999999996</v>
      </c>
      <c r="I30" s="18">
        <v>4.5999999999999996</v>
      </c>
      <c r="J30" s="18">
        <v>4.5</v>
      </c>
      <c r="K30" s="28">
        <v>4.5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0.93</v>
      </c>
      <c r="C33" s="18">
        <v>0.93</v>
      </c>
      <c r="D33" s="18">
        <v>0.93</v>
      </c>
      <c r="E33" s="18">
        <v>0.93</v>
      </c>
      <c r="F33" s="18">
        <v>0.93</v>
      </c>
      <c r="G33" s="18">
        <v>0.93799999999999994</v>
      </c>
      <c r="H33" s="18">
        <v>0.93799999999999994</v>
      </c>
      <c r="I33" s="18">
        <v>0.93799999999999994</v>
      </c>
      <c r="J33" s="18">
        <v>0.94599999999999995</v>
      </c>
      <c r="K33" s="28">
        <v>0.94599999999999995</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4.0999999999999996</v>
      </c>
      <c r="C35" s="18">
        <v>4.7</v>
      </c>
      <c r="D35" s="18">
        <v>4.7</v>
      </c>
      <c r="E35" s="18">
        <v>4.5999999999999996</v>
      </c>
      <c r="F35" s="18">
        <v>4.5999999999999996</v>
      </c>
      <c r="G35" s="18">
        <v>3.9</v>
      </c>
      <c r="H35" s="18">
        <v>4.3</v>
      </c>
      <c r="I35" s="18">
        <v>4.3</v>
      </c>
      <c r="J35" s="18">
        <v>4.2</v>
      </c>
      <c r="K35" s="28">
        <v>4.2</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v>4.0999999999999996</v>
      </c>
      <c r="C38" s="18">
        <v>4.7</v>
      </c>
      <c r="D38" s="18">
        <v>4.7</v>
      </c>
      <c r="E38" s="18">
        <v>4.5999999999999996</v>
      </c>
      <c r="F38" s="18">
        <v>4.5999999999999996</v>
      </c>
      <c r="G38" s="18">
        <v>3.9</v>
      </c>
      <c r="H38" s="18">
        <v>4.3</v>
      </c>
      <c r="I38" s="18">
        <v>4.3</v>
      </c>
      <c r="J38" s="18">
        <v>4.2</v>
      </c>
      <c r="K38" s="28">
        <v>4.2</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4.0999999999999996</v>
      </c>
      <c r="C41" s="18">
        <v>4.7</v>
      </c>
      <c r="D41" s="18">
        <v>4.7</v>
      </c>
      <c r="E41" s="18">
        <v>4.5999999999999996</v>
      </c>
      <c r="F41" s="18">
        <v>4.5999999999999996</v>
      </c>
      <c r="G41" s="18">
        <v>3.9</v>
      </c>
      <c r="H41" s="18">
        <v>4.3</v>
      </c>
      <c r="I41" s="18">
        <v>4.3</v>
      </c>
      <c r="J41" s="18">
        <v>4.2</v>
      </c>
      <c r="K41" s="28">
        <v>4.2</v>
      </c>
    </row>
    <row r="42" spans="1:11" ht="13.35" customHeight="1" x14ac:dyDescent="0.25">
      <c r="A42" s="21" t="s">
        <v>27</v>
      </c>
      <c r="B42" s="24">
        <v>3.5</v>
      </c>
      <c r="C42" s="18">
        <v>3.5</v>
      </c>
      <c r="D42" s="18">
        <v>3.5</v>
      </c>
      <c r="E42" s="18">
        <v>3.5</v>
      </c>
      <c r="F42" s="18">
        <v>3.5</v>
      </c>
      <c r="G42" s="18">
        <v>3.5</v>
      </c>
      <c r="H42" s="18">
        <v>3.5</v>
      </c>
      <c r="I42" s="18">
        <v>3.5</v>
      </c>
      <c r="J42" s="18">
        <v>3.5</v>
      </c>
      <c r="K42" s="28">
        <v>3.5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lQbhBB/HXa2EXJpYk0HbGglenp3wP1lnVzpliyRAibn4J9x7CXGimvcmtTuUcjlb3IbYA19Yu5OaHbVrXGmMQ==" saltValue="FQMvLtLVM4XSJh5SEmP5Gw==" spinCount="100000" sheet="1" objects="1" scenarios="1"/>
  <mergeCells count="5">
    <mergeCell ref="A1:K1"/>
    <mergeCell ref="B11:K12"/>
    <mergeCell ref="A25:A26"/>
    <mergeCell ref="B25:F25"/>
    <mergeCell ref="G25:K25"/>
  </mergeCells>
  <conditionalFormatting sqref="B51:K51">
    <cfRule type="containsText" dxfId="331" priority="1" operator="containsText" text="No">
      <formula>NOT(ISERROR(SEARCH("No",B51)))</formula>
    </cfRule>
    <cfRule type="containsText" dxfId="330" priority="2" operator="containsText" text="Yes">
      <formula>NOT(ISERROR(SEARCH("Yes",B51)))</formula>
    </cfRule>
  </conditionalFormatting>
  <hyperlinks>
    <hyperlink ref="A62" location="Index!A1" display="Back to Index" xr:uid="{739BB438-344A-4E34-A202-66311DF63BC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F8BC941-55E5-45DA-8B0C-4F7E38596258}">
  <sheetPr codeName="Sheet8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525</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526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529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11.9</v>
      </c>
      <c r="C28" s="18">
        <v>11.9</v>
      </c>
      <c r="D28" s="18">
        <v>11.9</v>
      </c>
      <c r="E28" s="18">
        <v>11.9</v>
      </c>
      <c r="F28" s="18">
        <v>11.9</v>
      </c>
      <c r="G28" s="18">
        <v>11.9</v>
      </c>
      <c r="H28" s="18">
        <v>11.9</v>
      </c>
      <c r="I28" s="18">
        <v>11.9</v>
      </c>
      <c r="J28" s="18">
        <v>11.9</v>
      </c>
      <c r="K28" s="28">
        <v>11.9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5.6</v>
      </c>
      <c r="C30" s="18">
        <v>5.5</v>
      </c>
      <c r="D30" s="18">
        <v>6.4</v>
      </c>
      <c r="E30" s="18">
        <v>6.3</v>
      </c>
      <c r="F30" s="18">
        <v>6.3</v>
      </c>
      <c r="G30" s="18">
        <v>4.3</v>
      </c>
      <c r="H30" s="18">
        <v>4.3</v>
      </c>
      <c r="I30" s="18">
        <v>4.9000000000000004</v>
      </c>
      <c r="J30" s="18">
        <v>4.9000000000000004</v>
      </c>
      <c r="K30" s="28">
        <v>4.9000000000000004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0.95799999999999996</v>
      </c>
      <c r="C33" s="18">
        <v>0.95799999999999996</v>
      </c>
      <c r="D33" s="18">
        <v>0.95799999999999996</v>
      </c>
      <c r="E33" s="18">
        <v>0.95799999999999996</v>
      </c>
      <c r="F33" s="18">
        <v>0.95799999999999996</v>
      </c>
      <c r="G33" s="18">
        <v>0.97399999999999998</v>
      </c>
      <c r="H33" s="18">
        <v>0.97399999999999998</v>
      </c>
      <c r="I33" s="18">
        <v>0.97399999999999998</v>
      </c>
      <c r="J33" s="18">
        <v>0.97399999999999998</v>
      </c>
      <c r="K33" s="28">
        <v>0.97399999999999998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5.2</v>
      </c>
      <c r="C35" s="18">
        <v>5.0999999999999996</v>
      </c>
      <c r="D35" s="18">
        <v>6</v>
      </c>
      <c r="E35" s="18">
        <v>5.9</v>
      </c>
      <c r="F35" s="18">
        <v>5.9</v>
      </c>
      <c r="G35" s="18">
        <v>4</v>
      </c>
      <c r="H35" s="18">
        <v>4</v>
      </c>
      <c r="I35" s="18">
        <v>4.7</v>
      </c>
      <c r="J35" s="18">
        <v>4.7</v>
      </c>
      <c r="K35" s="28">
        <v>4.7</v>
      </c>
    </row>
    <row r="36" spans="1:11" ht="13.35" customHeight="1" x14ac:dyDescent="0.25">
      <c r="A36" s="21" t="s">
        <v>21</v>
      </c>
      <c r="B36" s="24">
        <v>0.3</v>
      </c>
      <c r="C36" s="18">
        <v>0.3</v>
      </c>
      <c r="D36" s="18">
        <v>0.3</v>
      </c>
      <c r="E36" s="18">
        <v>0.3</v>
      </c>
      <c r="F36" s="18">
        <v>0.3</v>
      </c>
      <c r="G36" s="18">
        <v>0.2</v>
      </c>
      <c r="H36" s="18">
        <v>0.2</v>
      </c>
      <c r="I36" s="18">
        <v>0.2</v>
      </c>
      <c r="J36" s="18">
        <v>0.2</v>
      </c>
      <c r="K36" s="28">
        <v>0.2</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v>5.2</v>
      </c>
      <c r="C38" s="18">
        <v>5.0999999999999996</v>
      </c>
      <c r="D38" s="18">
        <v>6</v>
      </c>
      <c r="E38" s="18">
        <v>5.9</v>
      </c>
      <c r="F38" s="18">
        <v>5.9</v>
      </c>
      <c r="G38" s="18">
        <v>4</v>
      </c>
      <c r="H38" s="18">
        <v>4</v>
      </c>
      <c r="I38" s="18">
        <v>4.7</v>
      </c>
      <c r="J38" s="18">
        <v>4.7</v>
      </c>
      <c r="K38" s="28">
        <v>4.7</v>
      </c>
    </row>
    <row r="39" spans="1:11" ht="13.35" customHeight="1" x14ac:dyDescent="0.25">
      <c r="A39" s="21" t="s">
        <v>24</v>
      </c>
      <c r="B39" s="24"/>
      <c r="C39" s="18"/>
      <c r="D39" s="18"/>
      <c r="E39" s="18"/>
      <c r="F39" s="18"/>
      <c r="G39" s="18"/>
      <c r="H39" s="18"/>
      <c r="I39" s="18"/>
      <c r="J39" s="18"/>
      <c r="K39" s="28"/>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8.6</v>
      </c>
      <c r="C42" s="18">
        <v>8.6</v>
      </c>
      <c r="D42" s="18">
        <v>8.6</v>
      </c>
      <c r="E42" s="18">
        <v>8.6</v>
      </c>
      <c r="F42" s="18">
        <v>8.6</v>
      </c>
      <c r="G42" s="18">
        <v>9.3000000000000007</v>
      </c>
      <c r="H42" s="18">
        <v>9.3000000000000007</v>
      </c>
      <c r="I42" s="18">
        <v>9.3000000000000007</v>
      </c>
      <c r="J42" s="18">
        <v>9.3000000000000007</v>
      </c>
      <c r="K42" s="28">
        <v>9.3000000000000007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OpAmcmOkOb8SSyPKDDGCqv5kEwCvc8HbTJqcSjT4yxysEtVFr++Lgs8SDwo1sIko5f+GiVeXrjGEIdP2982dA==" saltValue="bqv1EwM7wkjUjRJSzcIEjw==" spinCount="100000" sheet="1" objects="1" scenarios="1"/>
  <mergeCells count="5">
    <mergeCell ref="A1:K1"/>
    <mergeCell ref="B11:K12"/>
    <mergeCell ref="A25:A26"/>
    <mergeCell ref="B25:F25"/>
    <mergeCell ref="G25:K25"/>
  </mergeCells>
  <conditionalFormatting sqref="B51:K51">
    <cfRule type="containsText" dxfId="329" priority="1" operator="containsText" text="No">
      <formula>NOT(ISERROR(SEARCH("No",B51)))</formula>
    </cfRule>
    <cfRule type="containsText" dxfId="328" priority="2" operator="containsText" text="Yes">
      <formula>NOT(ISERROR(SEARCH("Yes",B51)))</formula>
    </cfRule>
  </conditionalFormatting>
  <hyperlinks>
    <hyperlink ref="A62" location="Index!A1" display="Back to Index" xr:uid="{E2AC9E2E-08C8-4103-B48A-A019E3DECBD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C5EB13-EFF2-4E45-95AD-A7F8B2B9812A}">
  <sheetPr codeName="Sheet8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531</v>
      </c>
      <c r="H2" s="12" t="s">
        <v>6</v>
      </c>
      <c r="I2" s="15" t="s">
        <v>536</v>
      </c>
    </row>
    <row r="3" spans="1:11" ht="13.35" customHeight="1" x14ac:dyDescent="0.25">
      <c r="A3" s="3"/>
      <c r="B3" s="5"/>
      <c r="C3" s="4"/>
      <c r="D3" s="4"/>
      <c r="E3" s="4"/>
      <c r="F3" s="4"/>
      <c r="G3" s="4"/>
      <c r="H3" s="4"/>
      <c r="I3" s="4"/>
      <c r="J3" s="4"/>
    </row>
    <row r="4" spans="1:11" ht="13.35" customHeight="1" x14ac:dyDescent="0.25">
      <c r="A4" s="10" t="s">
        <v>2</v>
      </c>
      <c r="B4" s="5" t="s">
        <v>532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533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534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535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59.8</v>
      </c>
      <c r="C28" s="18">
        <v>59.8</v>
      </c>
      <c r="D28" s="18">
        <v>59.8</v>
      </c>
      <c r="E28" s="18">
        <v>59.8</v>
      </c>
      <c r="F28" s="18">
        <v>59.8</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18.7</v>
      </c>
      <c r="C30" s="18">
        <v>18.5</v>
      </c>
      <c r="D30" s="18">
        <v>18.3</v>
      </c>
      <c r="E30" s="18">
        <v>18.100000000000001</v>
      </c>
      <c r="F30" s="18">
        <v>18</v>
      </c>
      <c r="G30" s="18">
        <v>13.4</v>
      </c>
      <c r="H30" s="18">
        <v>13.5</v>
      </c>
      <c r="I30" s="18">
        <v>13.6</v>
      </c>
      <c r="J30" s="18">
        <v>13.5</v>
      </c>
      <c r="K30" s="28">
        <v>13.5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0.97599999999999998</v>
      </c>
      <c r="C33" s="18">
        <v>0.97599999999999998</v>
      </c>
      <c r="D33" s="18">
        <v>0.97599999999999998</v>
      </c>
      <c r="E33" s="18">
        <v>0.97599999999999998</v>
      </c>
      <c r="F33" s="18">
        <v>0.97599999999999998</v>
      </c>
      <c r="G33" s="18">
        <v>0.995</v>
      </c>
      <c r="H33" s="18">
        <v>0.995</v>
      </c>
      <c r="I33" s="18">
        <v>0.995</v>
      </c>
      <c r="J33" s="18">
        <v>0.995</v>
      </c>
      <c r="K33" s="28">
        <v>0.995</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17.2</v>
      </c>
      <c r="C35" s="18">
        <v>16.899999999999999</v>
      </c>
      <c r="D35" s="18">
        <v>16.8</v>
      </c>
      <c r="E35" s="18">
        <v>16.600000000000001</v>
      </c>
      <c r="F35" s="18">
        <v>16.5</v>
      </c>
      <c r="G35" s="18">
        <v>12.4</v>
      </c>
      <c r="H35" s="18">
        <v>12.5</v>
      </c>
      <c r="I35" s="18">
        <v>12.5</v>
      </c>
      <c r="J35" s="18">
        <v>12.5</v>
      </c>
      <c r="K35" s="28">
        <v>12.5</v>
      </c>
    </row>
    <row r="36" spans="1:11" ht="13.35" customHeight="1" x14ac:dyDescent="0.25">
      <c r="A36" s="21" t="s">
        <v>21</v>
      </c>
      <c r="B36" s="24">
        <v>0.9</v>
      </c>
      <c r="C36" s="18">
        <v>0.8</v>
      </c>
      <c r="D36" s="18">
        <v>0.8</v>
      </c>
      <c r="E36" s="18">
        <v>0.8</v>
      </c>
      <c r="F36" s="18">
        <v>0.8</v>
      </c>
      <c r="G36" s="18">
        <v>0.6</v>
      </c>
      <c r="H36" s="18">
        <v>0.6</v>
      </c>
      <c r="I36" s="18">
        <v>0.6</v>
      </c>
      <c r="J36" s="18">
        <v>0.6</v>
      </c>
      <c r="K36" s="28">
        <v>0.6</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5.4</v>
      </c>
      <c r="C42" s="18">
        <v>5.4</v>
      </c>
      <c r="D42" s="18">
        <v>5.4</v>
      </c>
      <c r="E42" s="18">
        <v>5.4</v>
      </c>
      <c r="F42" s="18">
        <v>5.4</v>
      </c>
      <c r="G42" s="18">
        <v>5.4</v>
      </c>
      <c r="H42" s="18">
        <v>5.4</v>
      </c>
      <c r="I42" s="18">
        <v>5.4</v>
      </c>
      <c r="J42" s="18">
        <v>5.4</v>
      </c>
      <c r="K42" s="28">
        <v>5.4</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WHmvjMS+HzWw7xY/px4A2b3L+BExr0M1YDi33xBU992BE62y6iHYAsoBq9Ci18uH4Xo248eqAIKJ8DEAXJ6g==" saltValue="XvCaNH1cwQEDy+nOM1uawQ==" spinCount="100000" sheet="1" objects="1" scenarios="1"/>
  <mergeCells count="5">
    <mergeCell ref="A1:K1"/>
    <mergeCell ref="B11:K12"/>
    <mergeCell ref="A25:A26"/>
    <mergeCell ref="B25:F25"/>
    <mergeCell ref="G25:K25"/>
  </mergeCells>
  <conditionalFormatting sqref="B51:K51">
    <cfRule type="containsText" dxfId="327" priority="1" operator="containsText" text="No">
      <formula>NOT(ISERROR(SEARCH("No",B51)))</formula>
    </cfRule>
    <cfRule type="containsText" dxfId="326" priority="2" operator="containsText" text="Yes">
      <formula>NOT(ISERROR(SEARCH("Yes",B51)))</formula>
    </cfRule>
  </conditionalFormatting>
  <hyperlinks>
    <hyperlink ref="A62" location="Index!A1" display="Back to Index" xr:uid="{3B02016B-BB47-439A-B5BF-7540AACE71A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72C3C19-C5E6-44B0-9BBE-696C464A284C}">
  <sheetPr codeName="Sheet8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537</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538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539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540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541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542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59.8</v>
      </c>
      <c r="C28" s="18">
        <v>59.8</v>
      </c>
      <c r="D28" s="18">
        <v>59.8</v>
      </c>
      <c r="E28" s="18">
        <v>59.8</v>
      </c>
      <c r="F28" s="18">
        <v>59.8</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v>
      </c>
      <c r="C30" s="18">
        <v>30.5</v>
      </c>
      <c r="D30" s="18">
        <v>30.3</v>
      </c>
      <c r="E30" s="18">
        <v>29.8</v>
      </c>
      <c r="F30" s="18">
        <v>29.6</v>
      </c>
      <c r="G30" s="18">
        <v>24.9</v>
      </c>
      <c r="H30" s="18">
        <v>24.6</v>
      </c>
      <c r="I30" s="18">
        <v>24.8</v>
      </c>
      <c r="J30" s="18">
        <v>24.8</v>
      </c>
      <c r="K30" s="28">
        <v>24.8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29</v>
      </c>
      <c r="C35" s="18">
        <v>28.5</v>
      </c>
      <c r="D35" s="18">
        <v>28.3</v>
      </c>
      <c r="E35" s="18">
        <v>27.9</v>
      </c>
      <c r="F35" s="18">
        <v>27.6</v>
      </c>
      <c r="G35" s="18">
        <v>22.4</v>
      </c>
      <c r="H35" s="18">
        <v>22.1</v>
      </c>
      <c r="I35" s="18">
        <v>22.3</v>
      </c>
      <c r="J35" s="18">
        <v>22.3</v>
      </c>
      <c r="K35" s="28">
        <v>22.3</v>
      </c>
    </row>
    <row r="36" spans="1:11" ht="13.35" customHeight="1" x14ac:dyDescent="0.25">
      <c r="A36" s="21" t="s">
        <v>21</v>
      </c>
      <c r="B36" s="24">
        <v>1.5</v>
      </c>
      <c r="C36" s="18">
        <v>1.4</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ZVodRmmx22Fru5HcT5HT9EfJzgg97PPNWUpj8m2o5HKXnqcGWgc5WnwzAOy49aoSuO0n+2RqHGMd0lOEG3On/g==" saltValue="N6OzDlo7U82Dufminq7qrg==" spinCount="100000" sheet="1" objects="1" scenarios="1"/>
  <mergeCells count="5">
    <mergeCell ref="A1:K1"/>
    <mergeCell ref="B11:K12"/>
    <mergeCell ref="A25:A26"/>
    <mergeCell ref="B25:F25"/>
    <mergeCell ref="G25:K25"/>
  </mergeCells>
  <conditionalFormatting sqref="B51:K51">
    <cfRule type="containsText" dxfId="325" priority="1" operator="containsText" text="No">
      <formula>NOT(ISERROR(SEARCH("No",B51)))</formula>
    </cfRule>
    <cfRule type="containsText" dxfId="324" priority="2" operator="containsText" text="Yes">
      <formula>NOT(ISERROR(SEARCH("Yes",B51)))</formula>
    </cfRule>
  </conditionalFormatting>
  <hyperlinks>
    <hyperlink ref="A62" location="Index!A1" display="Back to Index" xr:uid="{D68BDC77-0734-41E8-B976-5D8C2E5672E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BEA616-5FA5-4CB9-8368-CF09D4D95463}">
  <sheetPr codeName="Sheet8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543</v>
      </c>
      <c r="H2" s="12" t="s">
        <v>6</v>
      </c>
      <c r="I2" s="15" t="s">
        <v>388</v>
      </c>
    </row>
    <row r="3" spans="1:11" ht="13.35" customHeight="1" x14ac:dyDescent="0.25">
      <c r="A3" s="3"/>
      <c r="B3" s="5"/>
      <c r="C3" s="4"/>
      <c r="D3" s="4"/>
      <c r="E3" s="4"/>
      <c r="F3" s="4"/>
      <c r="G3" s="4"/>
      <c r="H3" s="4"/>
      <c r="I3" s="4"/>
      <c r="J3" s="4"/>
    </row>
    <row r="4" spans="1:11" ht="13.35" customHeight="1" x14ac:dyDescent="0.25">
      <c r="A4" s="10" t="s">
        <v>2</v>
      </c>
      <c r="B4" s="5" t="s">
        <v>544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546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547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548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78.7</v>
      </c>
      <c r="C28" s="18">
        <v>78.7</v>
      </c>
      <c r="D28" s="18">
        <v>78.7</v>
      </c>
      <c r="E28" s="18">
        <v>78.7</v>
      </c>
      <c r="F28" s="18">
        <v>78.7</v>
      </c>
      <c r="G28" s="18">
        <v>78.7</v>
      </c>
      <c r="H28" s="18">
        <v>78.7</v>
      </c>
      <c r="I28" s="18">
        <v>78.7</v>
      </c>
      <c r="J28" s="18">
        <v>78.7</v>
      </c>
      <c r="K28" s="28">
        <v>78.7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36.299999999999997</v>
      </c>
      <c r="C30" s="18">
        <v>36.9</v>
      </c>
      <c r="D30" s="18">
        <v>36.200000000000003</v>
      </c>
      <c r="E30" s="18">
        <v>35.6</v>
      </c>
      <c r="F30" s="18">
        <v>35.4</v>
      </c>
      <c r="G30" s="18">
        <v>29</v>
      </c>
      <c r="H30" s="18">
        <v>30.1</v>
      </c>
      <c r="I30" s="18">
        <v>29.8</v>
      </c>
      <c r="J30" s="18">
        <v>29.5</v>
      </c>
      <c r="K30" s="28">
        <v>29.2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0.995</v>
      </c>
      <c r="D33" s="18">
        <v>0.996</v>
      </c>
      <c r="E33" s="18">
        <v>0.996</v>
      </c>
      <c r="F33" s="18">
        <v>0.996</v>
      </c>
      <c r="G33" s="18">
        <v>0.98499999999999999</v>
      </c>
      <c r="H33" s="18">
        <v>0.98499999999999999</v>
      </c>
      <c r="I33" s="18">
        <v>0.98499999999999999</v>
      </c>
      <c r="J33" s="18">
        <v>0.98499999999999999</v>
      </c>
      <c r="K33" s="28">
        <v>0.98499999999999999</v>
      </c>
    </row>
    <row r="34" spans="1:11" ht="13.35" customHeight="1" x14ac:dyDescent="0.25">
      <c r="A34" s="21" t="s">
        <v>19</v>
      </c>
      <c r="B34" s="24">
        <v>57.4</v>
      </c>
      <c r="C34" s="18">
        <v>57.4</v>
      </c>
      <c r="D34" s="18">
        <v>57.4</v>
      </c>
      <c r="E34" s="18">
        <v>57.4</v>
      </c>
      <c r="F34" s="18">
        <v>57.4</v>
      </c>
      <c r="G34" s="18">
        <v>64.900000000000006</v>
      </c>
      <c r="H34" s="18">
        <v>64.900000000000006</v>
      </c>
      <c r="I34" s="18">
        <v>64.900000000000006</v>
      </c>
      <c r="J34" s="18">
        <v>64.900000000000006</v>
      </c>
      <c r="K34" s="28">
        <v>64.900000000000006</v>
      </c>
    </row>
    <row r="35" spans="1:11" ht="13.35" customHeight="1" x14ac:dyDescent="0.25">
      <c r="A35" s="21" t="s">
        <v>20</v>
      </c>
      <c r="B35" s="24">
        <v>34.6</v>
      </c>
      <c r="C35" s="18">
        <v>35.200000000000003</v>
      </c>
      <c r="D35" s="18">
        <v>34.5</v>
      </c>
      <c r="E35" s="18">
        <v>33.9</v>
      </c>
      <c r="F35" s="18">
        <v>33.700000000000003</v>
      </c>
      <c r="G35" s="18">
        <v>27.2</v>
      </c>
      <c r="H35" s="18">
        <v>28.4</v>
      </c>
      <c r="I35" s="18">
        <v>28.1</v>
      </c>
      <c r="J35" s="18">
        <v>27.7</v>
      </c>
      <c r="K35" s="28">
        <v>27.5</v>
      </c>
    </row>
    <row r="36" spans="1:11" ht="13.35" customHeight="1" x14ac:dyDescent="0.25">
      <c r="A36" s="21" t="s">
        <v>21</v>
      </c>
      <c r="B36" s="24">
        <v>1.7</v>
      </c>
      <c r="C36" s="18">
        <v>1.8</v>
      </c>
      <c r="D36" s="18">
        <v>1.7</v>
      </c>
      <c r="E36" s="18">
        <v>1.7</v>
      </c>
      <c r="F36" s="18">
        <v>1.7</v>
      </c>
      <c r="G36" s="18">
        <v>1.4</v>
      </c>
      <c r="H36" s="18">
        <v>1.4</v>
      </c>
      <c r="I36" s="18">
        <v>1.4</v>
      </c>
      <c r="J36" s="18">
        <v>1.4</v>
      </c>
      <c r="K36" s="28">
        <v>1.4</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62.4</v>
      </c>
      <c r="C39" s="18">
        <v>62.4</v>
      </c>
      <c r="D39" s="18">
        <v>62.4</v>
      </c>
      <c r="E39" s="18">
        <v>62.4</v>
      </c>
      <c r="F39" s="18">
        <v>62.4</v>
      </c>
      <c r="G39" s="18">
        <v>69.900000000000006</v>
      </c>
      <c r="H39" s="18">
        <v>69.900000000000006</v>
      </c>
      <c r="I39" s="18">
        <v>69.900000000000006</v>
      </c>
      <c r="J39" s="18">
        <v>69.900000000000006</v>
      </c>
      <c r="K39" s="28">
        <v>69.900000000000006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uTRxFEfExaUvHlmrvsPK/vyc0zInckl/n9y4sDaWzbpsH+KSyA3nRho+Y4BP/0nB4fuztMFGZwJCrYMIjU22Qg==" saltValue="lvgXLmDtqp9jdaKf6/m5gg==" spinCount="100000" sheet="1" objects="1" scenarios="1"/>
  <mergeCells count="5">
    <mergeCell ref="A1:K1"/>
    <mergeCell ref="B11:K12"/>
    <mergeCell ref="A25:A26"/>
    <mergeCell ref="B25:F25"/>
    <mergeCell ref="G25:K25"/>
  </mergeCells>
  <conditionalFormatting sqref="B51:K51">
    <cfRule type="containsText" dxfId="323" priority="1" operator="containsText" text="No">
      <formula>NOT(ISERROR(SEARCH("No",B51)))</formula>
    </cfRule>
    <cfRule type="containsText" dxfId="322" priority="2" operator="containsText" text="Yes">
      <formula>NOT(ISERROR(SEARCH("Yes",B51)))</formula>
    </cfRule>
  </conditionalFormatting>
  <hyperlinks>
    <hyperlink ref="A62" location="Index!A1" display="Back to Index" xr:uid="{517B2C00-6469-4C91-A03E-58C067A9228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461518-FD09-45C0-AB89-441D1FB550C3}">
  <sheetPr codeName="Sheet8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549</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550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551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552</v>
      </c>
      <c r="C9" s="4"/>
      <c r="D9" s="4"/>
      <c r="E9" s="4"/>
      <c r="F9" s="4"/>
      <c r="G9" s="4"/>
      <c r="H9" s="4"/>
      <c r="I9" s="4"/>
      <c r="J9" s="4"/>
    </row>
    <row r="10" spans="1:11" ht="13.35" customHeight="1" x14ac:dyDescent="0.25">
      <c r="A10" s="10" t="s">
        <v>4</v>
      </c>
      <c r="B10" s="5" t="s">
        <v>553</v>
      </c>
      <c r="C10" s="4"/>
      <c r="D10" s="4"/>
      <c r="E10" s="4"/>
      <c r="F10" s="4"/>
      <c r="G10" s="4"/>
      <c r="H10" s="4"/>
      <c r="I10" s="4"/>
      <c r="J10" s="4"/>
    </row>
    <row r="11" spans="1:11" ht="13.35" customHeight="1" x14ac:dyDescent="0.25">
      <c r="A11" s="10" t="s">
        <v>5</v>
      </c>
      <c r="B11" s="67" t="s">
        <v>481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555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50</v>
      </c>
      <c r="C28" s="18">
        <v>50</v>
      </c>
      <c r="D28" s="18">
        <v>50</v>
      </c>
      <c r="E28" s="18">
        <v>50</v>
      </c>
      <c r="F28" s="18">
        <v>50</v>
      </c>
      <c r="G28" s="18">
        <v>50</v>
      </c>
      <c r="H28" s="18">
        <v>50</v>
      </c>
      <c r="I28" s="18">
        <v>50</v>
      </c>
      <c r="J28" s="18">
        <v>50</v>
      </c>
      <c r="K28" s="28">
        <v>50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17.8</v>
      </c>
      <c r="C30" s="18">
        <v>20.8</v>
      </c>
      <c r="D30" s="18">
        <v>20.6</v>
      </c>
      <c r="E30" s="18">
        <v>20.3</v>
      </c>
      <c r="F30" s="18">
        <v>20.2</v>
      </c>
      <c r="G30" s="18">
        <v>17.2</v>
      </c>
      <c r="H30" s="18">
        <v>19.7</v>
      </c>
      <c r="I30" s="18">
        <v>19.8</v>
      </c>
      <c r="J30" s="18">
        <v>19.7</v>
      </c>
      <c r="K30" s="28">
        <v>19.600000000000001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0.99199999999999999</v>
      </c>
      <c r="D33" s="18">
        <v>0.99199999999999999</v>
      </c>
      <c r="E33" s="18">
        <v>0.99199999999999999</v>
      </c>
      <c r="F33" s="18">
        <v>0.99299999999999999</v>
      </c>
      <c r="G33" s="18">
        <v>0.998</v>
      </c>
      <c r="H33" s="18">
        <v>0.99399999999999999</v>
      </c>
      <c r="I33" s="18">
        <v>0.99399999999999999</v>
      </c>
      <c r="J33" s="18">
        <v>0.99399999999999999</v>
      </c>
      <c r="K33" s="28">
        <v>0.995</v>
      </c>
    </row>
    <row r="34" spans="1:11" ht="13.35" customHeight="1" x14ac:dyDescent="0.25">
      <c r="A34" s="21" t="s">
        <v>19</v>
      </c>
      <c r="B34" s="24">
        <v>28.5</v>
      </c>
      <c r="C34" s="18">
        <v>28.5</v>
      </c>
      <c r="D34" s="18">
        <v>28.5</v>
      </c>
      <c r="E34" s="18">
        <v>28.5</v>
      </c>
      <c r="F34" s="18">
        <v>28.5</v>
      </c>
      <c r="G34" s="18">
        <v>28.8</v>
      </c>
      <c r="H34" s="18">
        <v>28.8</v>
      </c>
      <c r="I34" s="18">
        <v>28.8</v>
      </c>
      <c r="J34" s="18">
        <v>28.8</v>
      </c>
      <c r="K34" s="28">
        <v>28.8</v>
      </c>
    </row>
    <row r="35" spans="1:11" ht="13.35" customHeight="1" x14ac:dyDescent="0.25">
      <c r="A35" s="21" t="s">
        <v>20</v>
      </c>
      <c r="B35" s="24">
        <v>17.600000000000001</v>
      </c>
      <c r="C35" s="18">
        <v>20.6</v>
      </c>
      <c r="D35" s="18">
        <v>20.399999999999999</v>
      </c>
      <c r="E35" s="18">
        <v>20.2</v>
      </c>
      <c r="F35" s="18">
        <v>20</v>
      </c>
      <c r="G35" s="18">
        <v>17.100000000000001</v>
      </c>
      <c r="H35" s="18">
        <v>19.600000000000001</v>
      </c>
      <c r="I35" s="18">
        <v>19.600000000000001</v>
      </c>
      <c r="J35" s="18">
        <v>19.5</v>
      </c>
      <c r="K35" s="28">
        <v>19.399999999999999</v>
      </c>
    </row>
    <row r="36" spans="1:11" ht="13.35" customHeight="1" x14ac:dyDescent="0.25">
      <c r="A36" s="21" t="s">
        <v>21</v>
      </c>
      <c r="B36" s="24">
        <v>0.9</v>
      </c>
      <c r="C36" s="18">
        <v>1</v>
      </c>
      <c r="D36" s="18">
        <v>1</v>
      </c>
      <c r="E36" s="18">
        <v>1</v>
      </c>
      <c r="F36" s="18">
        <v>1</v>
      </c>
      <c r="G36" s="18">
        <v>0.9</v>
      </c>
      <c r="H36" s="18">
        <v>1</v>
      </c>
      <c r="I36" s="18">
        <v>1</v>
      </c>
      <c r="J36" s="18">
        <v>1</v>
      </c>
      <c r="K36" s="28">
        <v>1</v>
      </c>
    </row>
    <row r="37" spans="1:11" ht="13.35" customHeight="1" x14ac:dyDescent="0.25">
      <c r="A37" s="21" t="s">
        <v>22</v>
      </c>
      <c r="B37" s="24">
        <v>60</v>
      </c>
      <c r="C37" s="18">
        <v>60</v>
      </c>
      <c r="D37" s="18">
        <v>60</v>
      </c>
      <c r="E37" s="18">
        <v>60</v>
      </c>
      <c r="F37" s="18">
        <v>60</v>
      </c>
      <c r="G37" s="18">
        <v>60</v>
      </c>
      <c r="H37" s="18">
        <v>60</v>
      </c>
      <c r="I37" s="18">
        <v>60</v>
      </c>
      <c r="J37" s="18">
        <v>60</v>
      </c>
      <c r="K37" s="28">
        <v>60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28.8</v>
      </c>
      <c r="C39" s="18">
        <v>28.8</v>
      </c>
      <c r="D39" s="18">
        <v>28.8</v>
      </c>
      <c r="E39" s="18">
        <v>28.8</v>
      </c>
      <c r="F39" s="18">
        <v>28.8</v>
      </c>
      <c r="G39" s="18">
        <v>28.8</v>
      </c>
      <c r="H39" s="18">
        <v>28.8</v>
      </c>
      <c r="I39" s="18">
        <v>28.8</v>
      </c>
      <c r="J39" s="18">
        <v>28.8</v>
      </c>
      <c r="K39" s="28">
        <v>28.8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v>
      </c>
      <c r="C42" s="18">
        <v>0</v>
      </c>
      <c r="D42" s="18">
        <v>0</v>
      </c>
      <c r="E42" s="18">
        <v>0</v>
      </c>
      <c r="F42" s="18">
        <v>0</v>
      </c>
      <c r="G42" s="18">
        <v>0</v>
      </c>
      <c r="H42" s="18">
        <v>0</v>
      </c>
      <c r="I42" s="18">
        <v>0</v>
      </c>
      <c r="J42" s="18">
        <v>0</v>
      </c>
      <c r="K42" s="28">
        <v>0</v>
      </c>
    </row>
    <row r="43" spans="1:11" ht="13.35" customHeight="1" x14ac:dyDescent="0.25">
      <c r="A43" s="21" t="s">
        <v>28</v>
      </c>
      <c r="B43" s="24">
        <v>0</v>
      </c>
      <c r="C43" s="18">
        <v>0</v>
      </c>
      <c r="D43" s="18">
        <v>0</v>
      </c>
      <c r="E43" s="18">
        <v>0</v>
      </c>
      <c r="F43" s="18">
        <v>0</v>
      </c>
      <c r="G43" s="18">
        <v>0</v>
      </c>
      <c r="H43" s="18">
        <v>0</v>
      </c>
      <c r="I43" s="18">
        <v>0</v>
      </c>
      <c r="J43" s="18">
        <v>0</v>
      </c>
      <c r="K43" s="28">
        <v>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v>
      </c>
      <c r="C46" s="52">
        <v>29</v>
      </c>
      <c r="D46" s="52">
        <v>29</v>
      </c>
      <c r="E46" s="52">
        <v>29</v>
      </c>
      <c r="F46" s="52">
        <v>29</v>
      </c>
      <c r="G46" s="52">
        <v>29</v>
      </c>
      <c r="H46" s="52">
        <v>29</v>
      </c>
      <c r="I46" s="52">
        <v>29</v>
      </c>
      <c r="J46" s="52">
        <v>29</v>
      </c>
      <c r="K46" s="53">
        <v>29</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554</v>
      </c>
      <c r="C50" s="18" t="s">
        <v>554</v>
      </c>
      <c r="D50" s="18" t="s">
        <v>554</v>
      </c>
      <c r="E50" s="18" t="s">
        <v>554</v>
      </c>
      <c r="F50" s="18" t="s">
        <v>554</v>
      </c>
      <c r="G50" s="18" t="s">
        <v>554</v>
      </c>
      <c r="H50" s="18" t="s">
        <v>554</v>
      </c>
      <c r="I50" s="18" t="s">
        <v>554</v>
      </c>
      <c r="J50" s="18" t="s">
        <v>554</v>
      </c>
      <c r="K50" s="28" t="s">
        <v>554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ApOjPu7vBcpfwK1AtjvB/oDeJxghI4527xPF87teCVPxxU7R6HTbfdVGB3vjeALItp4tJWH31MNxTXqJP2e4g==" saltValue="iAe9ekc/T9sZXS+701nW2Q==" spinCount="100000" sheet="1" objects="1" scenarios="1"/>
  <mergeCells count="5">
    <mergeCell ref="A1:K1"/>
    <mergeCell ref="B11:K12"/>
    <mergeCell ref="A25:A26"/>
    <mergeCell ref="B25:F25"/>
    <mergeCell ref="G25:K25"/>
  </mergeCells>
  <conditionalFormatting sqref="B51:K51">
    <cfRule type="containsText" dxfId="321" priority="1" operator="containsText" text="No">
      <formula>NOT(ISERROR(SEARCH("No",B51)))</formula>
    </cfRule>
    <cfRule type="containsText" dxfId="320" priority="2" operator="containsText" text="Yes">
      <formula>NOT(ISERROR(SEARCH("Yes",B51)))</formula>
    </cfRule>
  </conditionalFormatting>
  <hyperlinks>
    <hyperlink ref="A62" location="Index!A1" display="Back to Index" xr:uid="{8E6E5676-6FFF-4AC7-8700-8068AE7500A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76BF51-3E51-40A4-B74D-DBB008548FA3}">
  <sheetPr codeName="Sheet8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556</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557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558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559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560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19.2</v>
      </c>
      <c r="C28" s="18">
        <v>19.2</v>
      </c>
      <c r="D28" s="18">
        <v>19.2</v>
      </c>
      <c r="E28" s="18">
        <v>19.2</v>
      </c>
      <c r="F28" s="18">
        <v>19.2</v>
      </c>
      <c r="G28" s="18">
        <v>19.2</v>
      </c>
      <c r="H28" s="18">
        <v>19.2</v>
      </c>
      <c r="I28" s="18">
        <v>19.2</v>
      </c>
      <c r="J28" s="18">
        <v>19.2</v>
      </c>
      <c r="K28" s="28">
        <v>19.2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9.6999999999999993</v>
      </c>
      <c r="C30" s="18">
        <v>10</v>
      </c>
      <c r="D30" s="18">
        <v>10</v>
      </c>
      <c r="E30" s="18">
        <v>9.9</v>
      </c>
      <c r="F30" s="18">
        <v>9.9</v>
      </c>
      <c r="G30" s="18">
        <v>7.8</v>
      </c>
      <c r="H30" s="18">
        <v>8</v>
      </c>
      <c r="I30" s="18">
        <v>7.9</v>
      </c>
      <c r="J30" s="18">
        <v>7.8</v>
      </c>
      <c r="K30" s="28">
        <v>7.7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0.99299999999999999</v>
      </c>
      <c r="H33" s="18">
        <v>0.99299999999999999</v>
      </c>
      <c r="I33" s="18">
        <v>0.99299999999999999</v>
      </c>
      <c r="J33" s="18">
        <v>0.99299999999999999</v>
      </c>
      <c r="K33" s="28">
        <v>0.99299999999999999</v>
      </c>
    </row>
    <row r="34" spans="1:11" ht="13.35" customHeight="1" x14ac:dyDescent="0.25">
      <c r="A34" s="21" t="s">
        <v>19</v>
      </c>
      <c r="B34" s="24">
        <v>10</v>
      </c>
      <c r="C34" s="18">
        <v>10</v>
      </c>
      <c r="D34" s="18">
        <v>10</v>
      </c>
      <c r="E34" s="18">
        <v>10</v>
      </c>
      <c r="F34" s="18">
        <v>10</v>
      </c>
      <c r="G34" s="18">
        <v>11.2</v>
      </c>
      <c r="H34" s="18">
        <v>11.2</v>
      </c>
      <c r="I34" s="18">
        <v>11.2</v>
      </c>
      <c r="J34" s="18">
        <v>11.2</v>
      </c>
      <c r="K34" s="28">
        <v>11.2</v>
      </c>
    </row>
    <row r="35" spans="1:11" ht="13.35" customHeight="1" x14ac:dyDescent="0.25">
      <c r="A35" s="21" t="s">
        <v>20</v>
      </c>
      <c r="B35" s="24">
        <v>9.3000000000000007</v>
      </c>
      <c r="C35" s="18">
        <v>9.6</v>
      </c>
      <c r="D35" s="18">
        <v>9.6</v>
      </c>
      <c r="E35" s="18">
        <v>9.5</v>
      </c>
      <c r="F35" s="18">
        <v>9.5</v>
      </c>
      <c r="G35" s="18">
        <v>7.2</v>
      </c>
      <c r="H35" s="18">
        <v>7.4</v>
      </c>
      <c r="I35" s="18">
        <v>7.3</v>
      </c>
      <c r="J35" s="18">
        <v>7.2</v>
      </c>
      <c r="K35" s="28">
        <v>7.1</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10.8</v>
      </c>
      <c r="C39" s="18">
        <v>10.8</v>
      </c>
      <c r="D39" s="18">
        <v>10.8</v>
      </c>
      <c r="E39" s="18">
        <v>10.8</v>
      </c>
      <c r="F39" s="18">
        <v>10.8</v>
      </c>
      <c r="G39" s="18">
        <v>12</v>
      </c>
      <c r="H39" s="18">
        <v>12</v>
      </c>
      <c r="I39" s="18">
        <v>12</v>
      </c>
      <c r="J39" s="18">
        <v>12</v>
      </c>
      <c r="K39" s="28">
        <v>12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4.5999999999999996</v>
      </c>
      <c r="C42" s="18">
        <v>4.5999999999999996</v>
      </c>
      <c r="D42" s="18">
        <v>4.5999999999999996</v>
      </c>
      <c r="E42" s="18">
        <v>4.5999999999999996</v>
      </c>
      <c r="F42" s="18">
        <v>4.5999999999999996</v>
      </c>
      <c r="G42" s="18">
        <v>4.5999999999999996</v>
      </c>
      <c r="H42" s="18">
        <v>4.5999999999999996</v>
      </c>
      <c r="I42" s="18">
        <v>4.5999999999999996</v>
      </c>
      <c r="J42" s="18">
        <v>4.5999999999999996</v>
      </c>
      <c r="K42" s="28">
        <v>4.5999999999999996</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A8g3H/jI/N0YSY6wo6rzbi0ISm3frdExopGrCRqicZ65fMNR918bz9ZPGL94At/FAHbmpBzEeBsdjEJ74Cc4Q==" saltValue="VjEcQQI0bjsBIyOrRXu9eQ==" spinCount="100000" sheet="1" objects="1" scenarios="1"/>
  <mergeCells count="5">
    <mergeCell ref="A1:K1"/>
    <mergeCell ref="B11:K12"/>
    <mergeCell ref="A25:A26"/>
    <mergeCell ref="B25:F25"/>
    <mergeCell ref="G25:K25"/>
  </mergeCells>
  <conditionalFormatting sqref="B51:K51">
    <cfRule type="containsText" dxfId="319" priority="1" operator="containsText" text="No">
      <formula>NOT(ISERROR(SEARCH("No",B51)))</formula>
    </cfRule>
    <cfRule type="containsText" dxfId="318" priority="2" operator="containsText" text="Yes">
      <formula>NOT(ISERROR(SEARCH("Yes",B51)))</formula>
    </cfRule>
  </conditionalFormatting>
  <hyperlinks>
    <hyperlink ref="A62" location="Index!A1" display="Back to Index" xr:uid="{FFD3569C-0A7A-4DED-ACD8-FD15E628F51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8996BC-30B6-4300-A9A4-D2431B775AE3}">
  <sheetPr codeName="Sheet8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561</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562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563</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564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565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27.5</v>
      </c>
      <c r="C28" s="18">
        <v>27.5</v>
      </c>
      <c r="D28" s="18">
        <v>27.5</v>
      </c>
      <c r="E28" s="18">
        <v>27.5</v>
      </c>
      <c r="F28" s="18">
        <v>27.5</v>
      </c>
      <c r="G28" s="18">
        <v>27.5</v>
      </c>
      <c r="H28" s="18">
        <v>27.5</v>
      </c>
      <c r="I28" s="18">
        <v>27.5</v>
      </c>
      <c r="J28" s="18">
        <v>27.5</v>
      </c>
      <c r="K28" s="28">
        <v>27.5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16.8</v>
      </c>
      <c r="C30" s="18">
        <v>16</v>
      </c>
      <c r="D30" s="18">
        <v>16.2</v>
      </c>
      <c r="E30" s="18">
        <v>16.5</v>
      </c>
      <c r="F30" s="18">
        <v>16.899999999999999</v>
      </c>
      <c r="G30" s="18">
        <v>12.7</v>
      </c>
      <c r="H30" s="18">
        <v>12.5</v>
      </c>
      <c r="I30" s="18">
        <v>12.8</v>
      </c>
      <c r="J30" s="18">
        <v>13.2</v>
      </c>
      <c r="K30" s="28">
        <v>13.7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15.6</v>
      </c>
      <c r="C35" s="18">
        <v>14.8</v>
      </c>
      <c r="D35" s="18">
        <v>15</v>
      </c>
      <c r="E35" s="18">
        <v>15.2</v>
      </c>
      <c r="F35" s="18">
        <v>15.7</v>
      </c>
      <c r="G35" s="18">
        <v>12.1</v>
      </c>
      <c r="H35" s="18">
        <v>11.8</v>
      </c>
      <c r="I35" s="18">
        <v>12.2</v>
      </c>
      <c r="J35" s="18">
        <v>12.6</v>
      </c>
      <c r="K35" s="28">
        <v>13</v>
      </c>
    </row>
    <row r="36" spans="1:11" ht="13.35" customHeight="1" x14ac:dyDescent="0.25">
      <c r="A36" s="21" t="s">
        <v>21</v>
      </c>
      <c r="B36" s="24">
        <v>0.8</v>
      </c>
      <c r="C36" s="18">
        <v>0.7</v>
      </c>
      <c r="D36" s="18">
        <v>0.8</v>
      </c>
      <c r="E36" s="18">
        <v>0.8</v>
      </c>
      <c r="F36" s="18">
        <v>0.8</v>
      </c>
      <c r="G36" s="18">
        <v>0.6</v>
      </c>
      <c r="H36" s="18">
        <v>0.6</v>
      </c>
      <c r="I36" s="18">
        <v>0.6</v>
      </c>
      <c r="J36" s="18">
        <v>0.6</v>
      </c>
      <c r="K36" s="28">
        <v>0.7</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v>15.6</v>
      </c>
      <c r="C38" s="18">
        <v>14.8</v>
      </c>
      <c r="D38" s="18">
        <v>15</v>
      </c>
      <c r="E38" s="18">
        <v>15.2</v>
      </c>
      <c r="F38" s="18">
        <v>15.7</v>
      </c>
      <c r="G38" s="18">
        <v>12.1</v>
      </c>
      <c r="H38" s="18">
        <v>11.8</v>
      </c>
      <c r="I38" s="18">
        <v>12.2</v>
      </c>
      <c r="J38" s="18">
        <v>12.6</v>
      </c>
      <c r="K38" s="28">
        <v>13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5</v>
      </c>
      <c r="C41" s="18">
        <v>5</v>
      </c>
      <c r="D41" s="18">
        <v>5</v>
      </c>
      <c r="E41" s="18">
        <v>5</v>
      </c>
      <c r="F41" s="18">
        <v>5</v>
      </c>
      <c r="G41" s="18">
        <v>5</v>
      </c>
      <c r="H41" s="18">
        <v>5</v>
      </c>
      <c r="I41" s="18">
        <v>5</v>
      </c>
      <c r="J41" s="18">
        <v>5</v>
      </c>
      <c r="K41" s="28">
        <v>5</v>
      </c>
    </row>
    <row r="42" spans="1:11" ht="13.35" customHeight="1" x14ac:dyDescent="0.25">
      <c r="A42" s="21" t="s">
        <v>27</v>
      </c>
      <c r="B42" s="24">
        <v>14</v>
      </c>
      <c r="C42" s="18">
        <v>14</v>
      </c>
      <c r="D42" s="18">
        <v>16</v>
      </c>
      <c r="E42" s="18">
        <v>16</v>
      </c>
      <c r="F42" s="18">
        <v>16</v>
      </c>
      <c r="G42" s="18">
        <v>14</v>
      </c>
      <c r="H42" s="18">
        <v>14</v>
      </c>
      <c r="I42" s="18">
        <v>16</v>
      </c>
      <c r="J42" s="18">
        <v>16</v>
      </c>
      <c r="K42" s="28">
        <v>16</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A+ETqeHBpxmSIBR99mB4taN4nb6r9wD5Pxk5yx6Yv7SWtQPc5X6f3NuR/xEAS1G8T9Z5VznABJF+x9NkTG9cw==" saltValue="oiiB5Hvr56ctR1TkkoJRKw==" spinCount="100000" sheet="1" objects="1" scenarios="1"/>
  <mergeCells count="5">
    <mergeCell ref="A1:K1"/>
    <mergeCell ref="B11:K12"/>
    <mergeCell ref="A25:A26"/>
    <mergeCell ref="B25:F25"/>
    <mergeCell ref="G25:K25"/>
  </mergeCells>
  <conditionalFormatting sqref="B51:K51">
    <cfRule type="containsText" dxfId="317" priority="1" operator="containsText" text="No">
      <formula>NOT(ISERROR(SEARCH("No",B51)))</formula>
    </cfRule>
    <cfRule type="containsText" dxfId="316" priority="2" operator="containsText" text="Yes">
      <formula>NOT(ISERROR(SEARCH("Yes",B51)))</formula>
    </cfRule>
  </conditionalFormatting>
  <hyperlinks>
    <hyperlink ref="A62" location="Index!A1" display="Back to Index" xr:uid="{ED88B2F4-D1C5-4723-8586-D6621EAC0A9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CA00492-2FEC-41A0-B90A-AD064C0A8326}">
  <sheetPr codeName="Sheet8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566</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567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568</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569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570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8.8000000000000007</v>
      </c>
      <c r="C28" s="18">
        <v>8.8000000000000007</v>
      </c>
      <c r="D28" s="18">
        <v>8.8000000000000007</v>
      </c>
      <c r="E28" s="18">
        <v>8.8000000000000007</v>
      </c>
      <c r="F28" s="18">
        <v>8.8000000000000007</v>
      </c>
      <c r="G28" s="18">
        <v>8.8000000000000007</v>
      </c>
      <c r="H28" s="18">
        <v>8.8000000000000007</v>
      </c>
      <c r="I28" s="18">
        <v>8.8000000000000007</v>
      </c>
      <c r="J28" s="18">
        <v>8.8000000000000007</v>
      </c>
      <c r="K28" s="28">
        <v>8.8000000000000007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v>
      </c>
      <c r="C30" s="18">
        <v>3</v>
      </c>
      <c r="D30" s="18">
        <v>3</v>
      </c>
      <c r="E30" s="18">
        <v>2.9</v>
      </c>
      <c r="F30" s="18">
        <v>2.9</v>
      </c>
      <c r="G30" s="18">
        <v>2.7</v>
      </c>
      <c r="H30" s="18">
        <v>2.7</v>
      </c>
      <c r="I30" s="18">
        <v>2.7</v>
      </c>
      <c r="J30" s="18">
        <v>2.7</v>
      </c>
      <c r="K30" s="28">
        <v>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2.8</v>
      </c>
      <c r="C35" s="18">
        <v>2.7</v>
      </c>
      <c r="D35" s="18">
        <v>2.7</v>
      </c>
      <c r="E35" s="18">
        <v>2.7</v>
      </c>
      <c r="F35" s="18">
        <v>2.7</v>
      </c>
      <c r="G35" s="18">
        <v>2.5</v>
      </c>
      <c r="H35" s="18">
        <v>2.5</v>
      </c>
      <c r="I35" s="18">
        <v>2.5</v>
      </c>
      <c r="J35" s="18">
        <v>2.5</v>
      </c>
      <c r="K35" s="28">
        <v>2.5</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2.8</v>
      </c>
      <c r="C38" s="18">
        <v>2.7</v>
      </c>
      <c r="D38" s="18">
        <v>2.7</v>
      </c>
      <c r="E38" s="18">
        <v>2.7</v>
      </c>
      <c r="F38" s="18">
        <v>2.7</v>
      </c>
      <c r="G38" s="18">
        <v>2.5</v>
      </c>
      <c r="H38" s="18">
        <v>2.5</v>
      </c>
      <c r="I38" s="18">
        <v>2.5</v>
      </c>
      <c r="J38" s="18">
        <v>2.5</v>
      </c>
      <c r="K38" s="28">
        <v>2.5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0.8</v>
      </c>
      <c r="C42" s="18">
        <v>0.8</v>
      </c>
      <c r="D42" s="18">
        <v>0.8</v>
      </c>
      <c r="E42" s="18">
        <v>0.8</v>
      </c>
      <c r="F42" s="18">
        <v>0.8</v>
      </c>
      <c r="G42" s="18">
        <v>0.8</v>
      </c>
      <c r="H42" s="18">
        <v>0.8</v>
      </c>
      <c r="I42" s="18">
        <v>0.8</v>
      </c>
      <c r="J42" s="18">
        <v>0.8</v>
      </c>
      <c r="K42" s="28">
        <v>0.8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sTEYWUJwuZGPehpFKjp/WJWlWyXDUZ/zZGmsISklLIQoClhkQT7gMi42PDhhd1LkTZgcJa2R7OkIXHp+IDepw==" saltValue="cZiOuU092UE+SGb4r5mwiw==" spinCount="100000" sheet="1" objects="1" scenarios="1"/>
  <mergeCells count="5">
    <mergeCell ref="A1:K1"/>
    <mergeCell ref="B11:K12"/>
    <mergeCell ref="A25:A26"/>
    <mergeCell ref="B25:F25"/>
    <mergeCell ref="G25:K25"/>
  </mergeCells>
  <conditionalFormatting sqref="B51:K51">
    <cfRule type="containsText" dxfId="315" priority="1" operator="containsText" text="No">
      <formula>NOT(ISERROR(SEARCH("No",B51)))</formula>
    </cfRule>
    <cfRule type="containsText" dxfId="314" priority="2" operator="containsText" text="Yes">
      <formula>NOT(ISERROR(SEARCH("Yes",B51)))</formula>
    </cfRule>
  </conditionalFormatting>
  <hyperlinks>
    <hyperlink ref="A62" location="Index!A1" display="Back to Index" xr:uid="{7FB82FDF-42A9-48A8-A2BA-2B1D5C65F1C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FDAB93-D717-4E44-A7EF-18146BBC5FF6}">
  <sheetPr codeName="Sheet9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571</v>
      </c>
      <c r="H2" s="12" t="s">
        <v>6</v>
      </c>
      <c r="I2" s="15" t="s">
        <v>381</v>
      </c>
    </row>
    <row r="3" spans="1:11" ht="13.35" customHeight="1" x14ac:dyDescent="0.25">
      <c r="A3" s="3"/>
      <c r="B3" s="5"/>
      <c r="C3" s="4"/>
      <c r="D3" s="4"/>
      <c r="E3" s="4"/>
      <c r="F3" s="4"/>
      <c r="G3" s="4"/>
      <c r="H3" s="4"/>
      <c r="I3" s="4"/>
      <c r="J3" s="4"/>
    </row>
    <row r="4" spans="1:11" ht="13.35" customHeight="1" x14ac:dyDescent="0.25">
      <c r="A4" s="10" t="s">
        <v>2</v>
      </c>
      <c r="B4" s="5" t="s">
        <v>572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573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574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575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59.8</v>
      </c>
      <c r="C28" s="18">
        <v>59.8</v>
      </c>
      <c r="D28" s="18">
        <v>59.8</v>
      </c>
      <c r="E28" s="18">
        <v>59.8</v>
      </c>
      <c r="F28" s="18">
        <v>59.8</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26.7</v>
      </c>
      <c r="C30" s="18">
        <v>26.1</v>
      </c>
      <c r="D30" s="18">
        <v>25.7</v>
      </c>
      <c r="E30" s="18">
        <v>25.3</v>
      </c>
      <c r="F30" s="18">
        <v>25</v>
      </c>
      <c r="G30" s="18">
        <v>20.100000000000001</v>
      </c>
      <c r="H30" s="18">
        <v>20</v>
      </c>
      <c r="I30" s="18">
        <v>19.899999999999999</v>
      </c>
      <c r="J30" s="18">
        <v>19.7</v>
      </c>
      <c r="K30" s="28">
        <v>19.5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24.7</v>
      </c>
      <c r="C35" s="18">
        <v>24.2</v>
      </c>
      <c r="D35" s="18">
        <v>23.8</v>
      </c>
      <c r="E35" s="18">
        <v>23.4</v>
      </c>
      <c r="F35" s="18">
        <v>23.2</v>
      </c>
      <c r="G35" s="18">
        <v>18.8</v>
      </c>
      <c r="H35" s="18">
        <v>18.7</v>
      </c>
      <c r="I35" s="18">
        <v>18.600000000000001</v>
      </c>
      <c r="J35" s="18">
        <v>18.399999999999999</v>
      </c>
      <c r="K35" s="28">
        <v>18.2</v>
      </c>
    </row>
    <row r="36" spans="1:11" ht="13.35" customHeight="1" x14ac:dyDescent="0.25">
      <c r="A36" s="21" t="s">
        <v>21</v>
      </c>
      <c r="B36" s="24">
        <v>1.2</v>
      </c>
      <c r="C36" s="18">
        <v>1.2</v>
      </c>
      <c r="D36" s="18">
        <v>1.2</v>
      </c>
      <c r="E36" s="18">
        <v>1.2</v>
      </c>
      <c r="F36" s="18">
        <v>1.2</v>
      </c>
      <c r="G36" s="18">
        <v>0.9</v>
      </c>
      <c r="H36" s="18">
        <v>0.9</v>
      </c>
      <c r="I36" s="18">
        <v>0.9</v>
      </c>
      <c r="J36" s="18">
        <v>0.9</v>
      </c>
      <c r="K36" s="28">
        <v>0.9</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10.1</v>
      </c>
      <c r="C42" s="18">
        <v>10.1</v>
      </c>
      <c r="D42" s="18">
        <v>10.1</v>
      </c>
      <c r="E42" s="18">
        <v>10.1</v>
      </c>
      <c r="F42" s="18">
        <v>10.1</v>
      </c>
      <c r="G42" s="18">
        <v>10.1</v>
      </c>
      <c r="H42" s="18">
        <v>10.1</v>
      </c>
      <c r="I42" s="18">
        <v>10.1</v>
      </c>
      <c r="J42" s="18">
        <v>10.1</v>
      </c>
      <c r="K42" s="28">
        <v>10.1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ZFau9EpcJ/aXybnK442s4LqqGG2ahYETKD0LxeNHakhIwKz5gKsn1rgxc6+LQ2w088Rv7BNRlcHfRP/mNochg==" saltValue="R8rh78FptN12HlJExovJdA==" spinCount="100000" sheet="1" objects="1" scenarios="1"/>
  <mergeCells count="5">
    <mergeCell ref="A1:K1"/>
    <mergeCell ref="B11:K12"/>
    <mergeCell ref="A25:A26"/>
    <mergeCell ref="B25:F25"/>
    <mergeCell ref="G25:K25"/>
  </mergeCells>
  <conditionalFormatting sqref="B51:K51">
    <cfRule type="containsText" dxfId="313" priority="1" operator="containsText" text="No">
      <formula>NOT(ISERROR(SEARCH("No",B51)))</formula>
    </cfRule>
    <cfRule type="containsText" dxfId="312" priority="2" operator="containsText" text="Yes">
      <formula>NOT(ISERROR(SEARCH("Yes",B51)))</formula>
    </cfRule>
  </conditionalFormatting>
  <hyperlinks>
    <hyperlink ref="A62" location="Index!A1" display="Back to Index" xr:uid="{A6774342-04B6-4CC7-9D7A-365787C3A8E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4C0A9A-9D65-41A0-85F3-61CBE41994B6}">
  <sheetPr codeName="Sheet9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576</v>
      </c>
      <c r="H2" s="12" t="s">
        <v>6</v>
      </c>
      <c r="I2" s="15" t="s">
        <v>431</v>
      </c>
    </row>
    <row r="3" spans="1:11" ht="13.35" customHeight="1" x14ac:dyDescent="0.25">
      <c r="A3" s="3"/>
      <c r="B3" s="5"/>
      <c r="C3" s="4"/>
      <c r="D3" s="4"/>
      <c r="E3" s="4"/>
      <c r="F3" s="4"/>
      <c r="G3" s="4"/>
      <c r="H3" s="4"/>
      <c r="I3" s="4"/>
      <c r="J3" s="4"/>
    </row>
    <row r="4" spans="1:11" ht="13.35" customHeight="1" x14ac:dyDescent="0.25">
      <c r="A4" s="10" t="s">
        <v>2</v>
      </c>
      <c r="B4" s="5" t="s">
        <v>577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578</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579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580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55</v>
      </c>
      <c r="C28" s="18">
        <v>55</v>
      </c>
      <c r="D28" s="18">
        <v>55</v>
      </c>
      <c r="E28" s="18">
        <v>55</v>
      </c>
      <c r="F28" s="18">
        <v>55</v>
      </c>
      <c r="G28" s="18">
        <v>55</v>
      </c>
      <c r="H28" s="18">
        <v>55</v>
      </c>
      <c r="I28" s="18">
        <v>55</v>
      </c>
      <c r="J28" s="18">
        <v>55</v>
      </c>
      <c r="K28" s="28">
        <v>55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27.9</v>
      </c>
      <c r="C30" s="18">
        <v>27.2</v>
      </c>
      <c r="D30" s="18">
        <v>27</v>
      </c>
      <c r="E30" s="18">
        <v>26.7</v>
      </c>
      <c r="F30" s="18">
        <v>26.7</v>
      </c>
      <c r="G30" s="18">
        <v>20.2</v>
      </c>
      <c r="H30" s="18">
        <v>21.4</v>
      </c>
      <c r="I30" s="18">
        <v>21.3</v>
      </c>
      <c r="J30" s="18">
        <v>21.2</v>
      </c>
      <c r="K30" s="28">
        <v>21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0.998</v>
      </c>
      <c r="H33" s="18">
        <v>0.998</v>
      </c>
      <c r="I33" s="18">
        <v>0.998</v>
      </c>
      <c r="J33" s="18">
        <v>0.998</v>
      </c>
      <c r="K33" s="28">
        <v>0.998</v>
      </c>
    </row>
    <row r="34" spans="1:11" ht="13.35" customHeight="1" x14ac:dyDescent="0.25">
      <c r="A34" s="21" t="s">
        <v>19</v>
      </c>
      <c r="B34" s="24">
        <v>30.5</v>
      </c>
      <c r="C34" s="18">
        <v>30.5</v>
      </c>
      <c r="D34" s="18">
        <v>30.5</v>
      </c>
      <c r="E34" s="18">
        <v>30.5</v>
      </c>
      <c r="F34" s="18">
        <v>30.5</v>
      </c>
      <c r="G34" s="18">
        <v>32</v>
      </c>
      <c r="H34" s="18">
        <v>32</v>
      </c>
      <c r="I34" s="18">
        <v>32</v>
      </c>
      <c r="J34" s="18">
        <v>32</v>
      </c>
      <c r="K34" s="28">
        <v>32</v>
      </c>
    </row>
    <row r="35" spans="1:11" ht="13.35" customHeight="1" x14ac:dyDescent="0.25">
      <c r="A35" s="21" t="s">
        <v>20</v>
      </c>
      <c r="B35" s="24">
        <v>26.3</v>
      </c>
      <c r="C35" s="18">
        <v>25.6</v>
      </c>
      <c r="D35" s="18">
        <v>25.5</v>
      </c>
      <c r="E35" s="18">
        <v>25.2</v>
      </c>
      <c r="F35" s="18">
        <v>25.1</v>
      </c>
      <c r="G35" s="18">
        <v>19.3</v>
      </c>
      <c r="H35" s="18">
        <v>20.5</v>
      </c>
      <c r="I35" s="18">
        <v>20.399999999999999</v>
      </c>
      <c r="J35" s="18">
        <v>20.3</v>
      </c>
      <c r="K35" s="28">
        <v>20.100000000000001</v>
      </c>
    </row>
    <row r="36" spans="1:11" ht="13.35" customHeight="1" x14ac:dyDescent="0.25">
      <c r="A36" s="21" t="s">
        <v>21</v>
      </c>
      <c r="B36" s="24">
        <v>1.3</v>
      </c>
      <c r="C36" s="18">
        <v>1.3</v>
      </c>
      <c r="D36" s="18">
        <v>1.3</v>
      </c>
      <c r="E36" s="18">
        <v>1.3</v>
      </c>
      <c r="F36" s="18">
        <v>1.3</v>
      </c>
      <c r="G36" s="18">
        <v>1</v>
      </c>
      <c r="H36" s="18">
        <v>1</v>
      </c>
      <c r="I36" s="18">
        <v>1</v>
      </c>
      <c r="J36" s="18">
        <v>1</v>
      </c>
      <c r="K36" s="28">
        <v>1</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33.5</v>
      </c>
      <c r="C39" s="18">
        <v>33.5</v>
      </c>
      <c r="D39" s="18">
        <v>33.5</v>
      </c>
      <c r="E39" s="18">
        <v>33.5</v>
      </c>
      <c r="F39" s="18">
        <v>33.5</v>
      </c>
      <c r="G39" s="18">
        <v>35.1</v>
      </c>
      <c r="H39" s="18">
        <v>35.1</v>
      </c>
      <c r="I39" s="18">
        <v>35.1</v>
      </c>
      <c r="J39" s="18">
        <v>35.1</v>
      </c>
      <c r="K39" s="28">
        <v>35.1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40</v>
      </c>
      <c r="C46" s="52">
        <v>40</v>
      </c>
      <c r="D46" s="52">
        <v>40</v>
      </c>
      <c r="E46" s="52">
        <v>40</v>
      </c>
      <c r="F46" s="52">
        <v>40</v>
      </c>
      <c r="G46" s="52">
        <v>40</v>
      </c>
      <c r="H46" s="52">
        <v>40</v>
      </c>
      <c r="I46" s="52">
        <v>40</v>
      </c>
      <c r="J46" s="52">
        <v>40</v>
      </c>
      <c r="K46" s="53">
        <v>40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GLHmgBauFhdhX+KVDOzeCfffQmLLhO2VDmhybjFRYs4cxmjNVspEWbe3DuLtf9M5vYixL44+gOCNEGIDmQwdQ==" saltValue="EMn/OLs2tAX4HpHPAKd7kg==" spinCount="100000" sheet="1" objects="1" scenarios="1"/>
  <mergeCells count="5">
    <mergeCell ref="A1:K1"/>
    <mergeCell ref="B11:K12"/>
    <mergeCell ref="A25:A26"/>
    <mergeCell ref="B25:F25"/>
    <mergeCell ref="G25:K25"/>
  </mergeCells>
  <conditionalFormatting sqref="B51:K51">
    <cfRule type="containsText" dxfId="311" priority="1" operator="containsText" text="No">
      <formula>NOT(ISERROR(SEARCH("No",B51)))</formula>
    </cfRule>
    <cfRule type="containsText" dxfId="310" priority="2" operator="containsText" text="Yes">
      <formula>NOT(ISERROR(SEARCH("Yes",B51)))</formula>
    </cfRule>
  </conditionalFormatting>
  <hyperlinks>
    <hyperlink ref="A62" location="Index!A1" display="Back to Index" xr:uid="{8FCCC8E2-7B07-42B2-B38A-D8AA29D842C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224EFC1-D049-408F-8FB8-CA199F782376}">
  <sheetPr codeName="Sheet9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581</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582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583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584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585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55.3</v>
      </c>
      <c r="C28" s="18">
        <v>55.3</v>
      </c>
      <c r="D28" s="18">
        <v>55.3</v>
      </c>
      <c r="E28" s="18">
        <v>55.3</v>
      </c>
      <c r="F28" s="18">
        <v>55.3</v>
      </c>
      <c r="G28" s="18">
        <v>59.6</v>
      </c>
      <c r="H28" s="18">
        <v>59.6</v>
      </c>
      <c r="I28" s="18">
        <v>59.6</v>
      </c>
      <c r="J28" s="18">
        <v>59.6</v>
      </c>
      <c r="K28" s="28">
        <v>59.6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18.7</v>
      </c>
      <c r="C30" s="18">
        <v>18.399999999999999</v>
      </c>
      <c r="D30" s="18">
        <v>18.2</v>
      </c>
      <c r="E30" s="18">
        <v>18</v>
      </c>
      <c r="F30" s="18">
        <v>17.899999999999999</v>
      </c>
      <c r="G30" s="18">
        <v>13.6</v>
      </c>
      <c r="H30" s="18">
        <v>13.6</v>
      </c>
      <c r="I30" s="18">
        <v>13.5</v>
      </c>
      <c r="J30" s="18">
        <v>13.4</v>
      </c>
      <c r="K30" s="28">
        <v>13.3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15.8</v>
      </c>
      <c r="C35" s="18">
        <v>15.5</v>
      </c>
      <c r="D35" s="18">
        <v>15.4</v>
      </c>
      <c r="E35" s="18">
        <v>15.2</v>
      </c>
      <c r="F35" s="18">
        <v>15.1</v>
      </c>
      <c r="G35" s="18">
        <v>12.9</v>
      </c>
      <c r="H35" s="18">
        <v>12.8</v>
      </c>
      <c r="I35" s="18">
        <v>12.8</v>
      </c>
      <c r="J35" s="18">
        <v>12.7</v>
      </c>
      <c r="K35" s="28">
        <v>12.6</v>
      </c>
    </row>
    <row r="36" spans="1:11" ht="13.35" customHeight="1" x14ac:dyDescent="0.25">
      <c r="A36" s="21" t="s">
        <v>21</v>
      </c>
      <c r="B36" s="24">
        <v>0.8</v>
      </c>
      <c r="C36" s="18">
        <v>0.8</v>
      </c>
      <c r="D36" s="18">
        <v>0.8</v>
      </c>
      <c r="E36" s="18">
        <v>0.8</v>
      </c>
      <c r="F36" s="18">
        <v>0.8</v>
      </c>
      <c r="G36" s="18">
        <v>0.6</v>
      </c>
      <c r="H36" s="18">
        <v>0.6</v>
      </c>
      <c r="I36" s="18">
        <v>0.6</v>
      </c>
      <c r="J36" s="18">
        <v>0.6</v>
      </c>
      <c r="K36" s="28">
        <v>0.6</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7.9</v>
      </c>
      <c r="C42" s="18">
        <v>7.9</v>
      </c>
      <c r="D42" s="18">
        <v>7.9</v>
      </c>
      <c r="E42" s="18">
        <v>7.9</v>
      </c>
      <c r="F42" s="18">
        <v>7.9</v>
      </c>
      <c r="G42" s="18">
        <v>7.9</v>
      </c>
      <c r="H42" s="18">
        <v>7.9</v>
      </c>
      <c r="I42" s="18">
        <v>7.9</v>
      </c>
      <c r="J42" s="18">
        <v>7.9</v>
      </c>
      <c r="K42" s="28">
        <v>7.9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f>B46</f>
        <v>30</v>
      </c>
      <c r="D46" s="52">
        <f>B46</f>
        <v>30</v>
      </c>
      <c r="E46" s="52">
        <f>B46</f>
        <v>30</v>
      </c>
      <c r="F46" s="52">
        <f>B46</f>
        <v>30</v>
      </c>
      <c r="G46" s="52">
        <f>B46</f>
        <v>30</v>
      </c>
      <c r="H46" s="52">
        <f>B46</f>
        <v>30</v>
      </c>
      <c r="I46" s="52">
        <f>B46</f>
        <v>30</v>
      </c>
      <c r="J46" s="52">
        <f>B46</f>
        <v>30</v>
      </c>
      <c r="K46" s="53">
        <f>B46</f>
        <v>30</v>
      </c>
    </row>
    <row r="47" spans="1:11" ht="13.35" customHeight="1" x14ac:dyDescent="0.25">
      <c r="A47" s="50" t="s">
        <v>1481</v>
      </c>
      <c r="B47" s="51">
        <v>15</v>
      </c>
      <c r="C47" s="52">
        <f>B47</f>
        <v>15</v>
      </c>
      <c r="D47" s="52">
        <f>B47</f>
        <v>15</v>
      </c>
      <c r="E47" s="52">
        <f>B47</f>
        <v>15</v>
      </c>
      <c r="F47" s="52">
        <f>B47</f>
        <v>15</v>
      </c>
      <c r="G47" s="52">
        <f>B47</f>
        <v>15</v>
      </c>
      <c r="H47" s="52">
        <f>B47</f>
        <v>15</v>
      </c>
      <c r="I47" s="52">
        <f>B47</f>
        <v>15</v>
      </c>
      <c r="J47" s="52">
        <f>B47</f>
        <v>15</v>
      </c>
      <c r="K47" s="53">
        <f>B47</f>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9J9ezMllvl3QX1gnL1iRPOb0evRm7znBbC+Dgz1Hk/3vjtGrkp6kxJtp7khiUVF5wF3UkQ0Ofocc0EN+d3C7Q==" saltValue="E4qFdh8J5m9GSrLNXvLGtQ==" spinCount="100000" sheet="1" objects="1" scenarios="1"/>
  <mergeCells count="5">
    <mergeCell ref="A1:K1"/>
    <mergeCell ref="B11:K12"/>
    <mergeCell ref="A25:A26"/>
    <mergeCell ref="B25:F25"/>
    <mergeCell ref="G25:K25"/>
  </mergeCells>
  <conditionalFormatting sqref="B51:K51">
    <cfRule type="containsText" dxfId="309" priority="1" operator="containsText" text="No">
      <formula>NOT(ISERROR(SEARCH("No",B51)))</formula>
    </cfRule>
    <cfRule type="containsText" dxfId="308" priority="2" operator="containsText" text="Yes">
      <formula>NOT(ISERROR(SEARCH("Yes",B51)))</formula>
    </cfRule>
  </conditionalFormatting>
  <hyperlinks>
    <hyperlink ref="A62" location="Index!A1" display="Back to Index" xr:uid="{D05D0384-7FD3-43B8-94E6-C58BE2BB046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86E384-BC93-4FA1-A657-DC0B868A75D4}">
  <sheetPr codeName="Sheet9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586</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587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589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590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47</v>
      </c>
      <c r="K27" s="27" t="s">
        <v>51</v>
      </c>
    </row>
    <row r="28" spans="1:11" ht="13.35" customHeight="1" x14ac:dyDescent="0.25">
      <c r="A28" s="21" t="s">
        <v>13</v>
      </c>
      <c r="B28" s="24">
        <v>15.8</v>
      </c>
      <c r="C28" s="18">
        <v>15.8</v>
      </c>
      <c r="D28" s="18">
        <v>15.8</v>
      </c>
      <c r="E28" s="18">
        <v>15.8</v>
      </c>
      <c r="F28" s="18">
        <v>15.8</v>
      </c>
      <c r="G28" s="18">
        <v>15.8</v>
      </c>
      <c r="H28" s="18">
        <v>15.8</v>
      </c>
      <c r="I28" s="18">
        <v>15.8</v>
      </c>
      <c r="J28" s="18">
        <v>15.8</v>
      </c>
      <c r="K28" s="28">
        <v>15.8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7.7</v>
      </c>
      <c r="C30" s="18">
        <v>8.9</v>
      </c>
      <c r="D30" s="18">
        <v>8.8000000000000007</v>
      </c>
      <c r="E30" s="18">
        <v>8.6</v>
      </c>
      <c r="F30" s="18">
        <v>8.6</v>
      </c>
      <c r="G30" s="18">
        <v>7.5</v>
      </c>
      <c r="H30" s="18">
        <v>8.6999999999999993</v>
      </c>
      <c r="I30" s="18">
        <v>8.6999999999999993</v>
      </c>
      <c r="J30" s="18">
        <v>8.6</v>
      </c>
      <c r="K30" s="28">
        <v>8.6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0.96699999999999997</v>
      </c>
      <c r="C33" s="18">
        <v>0.96699999999999997</v>
      </c>
      <c r="D33" s="18">
        <v>0.96699999999999997</v>
      </c>
      <c r="E33" s="18">
        <v>0.96699999999999997</v>
      </c>
      <c r="F33" s="18">
        <v>0.96699999999999997</v>
      </c>
      <c r="G33" s="18">
        <v>0.97799999999999998</v>
      </c>
      <c r="H33" s="18">
        <v>0.97799999999999998</v>
      </c>
      <c r="I33" s="18">
        <v>0.97799999999999998</v>
      </c>
      <c r="J33" s="18">
        <v>0.97099999999999997</v>
      </c>
      <c r="K33" s="28">
        <v>0.97799999999999998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7.4</v>
      </c>
      <c r="C35" s="18">
        <v>8.6</v>
      </c>
      <c r="D35" s="18">
        <v>8.5</v>
      </c>
      <c r="E35" s="18">
        <v>8.4</v>
      </c>
      <c r="F35" s="18">
        <v>8.3000000000000007</v>
      </c>
      <c r="G35" s="18">
        <v>7.3</v>
      </c>
      <c r="H35" s="18">
        <v>8.5</v>
      </c>
      <c r="I35" s="18">
        <v>8.5</v>
      </c>
      <c r="J35" s="18">
        <v>8.4</v>
      </c>
      <c r="K35" s="28">
        <v>8.4</v>
      </c>
    </row>
    <row r="36" spans="1:11" ht="13.35" customHeight="1" x14ac:dyDescent="0.25">
      <c r="A36" s="21" t="s">
        <v>21</v>
      </c>
      <c r="B36" s="24">
        <v>0.4</v>
      </c>
      <c r="C36" s="18">
        <v>0.4</v>
      </c>
      <c r="D36" s="18">
        <v>0.4</v>
      </c>
      <c r="E36" s="18">
        <v>0.4</v>
      </c>
      <c r="F36" s="18">
        <v>0.4</v>
      </c>
      <c r="G36" s="18">
        <v>0.4</v>
      </c>
      <c r="H36" s="18">
        <v>0.4</v>
      </c>
      <c r="I36" s="18">
        <v>0.4</v>
      </c>
      <c r="J36" s="18">
        <v>0.4</v>
      </c>
      <c r="K36" s="28">
        <v>0.4</v>
      </c>
    </row>
    <row r="37" spans="1:11" ht="13.35" customHeight="1" x14ac:dyDescent="0.25">
      <c r="A37" s="21" t="s">
        <v>22</v>
      </c>
      <c r="B37" s="24">
        <v>11</v>
      </c>
      <c r="C37" s="18">
        <v>11</v>
      </c>
      <c r="D37" s="18">
        <v>11</v>
      </c>
      <c r="E37" s="18">
        <v>11</v>
      </c>
      <c r="F37" s="18">
        <v>11</v>
      </c>
      <c r="G37" s="18">
        <v>11</v>
      </c>
      <c r="H37" s="18">
        <v>11</v>
      </c>
      <c r="I37" s="18">
        <v>11</v>
      </c>
      <c r="J37" s="18">
        <v>11</v>
      </c>
      <c r="K37" s="28">
        <v>11</v>
      </c>
    </row>
    <row r="38" spans="1:11" ht="13.35" customHeight="1" x14ac:dyDescent="0.25">
      <c r="A38" s="21" t="s">
        <v>23</v>
      </c>
      <c r="B38" s="24">
        <v>7.4</v>
      </c>
      <c r="C38" s="18">
        <v>8.6</v>
      </c>
      <c r="D38" s="18">
        <v>8.5</v>
      </c>
      <c r="E38" s="18">
        <v>8.4</v>
      </c>
      <c r="F38" s="18">
        <v>8.3000000000000007</v>
      </c>
      <c r="G38" s="18">
        <v>7.3</v>
      </c>
      <c r="H38" s="18">
        <v>8.5</v>
      </c>
      <c r="I38" s="18">
        <v>8.5</v>
      </c>
      <c r="J38" s="18">
        <v>8.4</v>
      </c>
      <c r="K38" s="28">
        <v>8.4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5.9</v>
      </c>
      <c r="C42" s="18">
        <v>5.9</v>
      </c>
      <c r="D42" s="18">
        <v>5.9</v>
      </c>
      <c r="E42" s="18">
        <v>5.9</v>
      </c>
      <c r="F42" s="18">
        <v>5.9</v>
      </c>
      <c r="G42" s="18">
        <v>5.9</v>
      </c>
      <c r="H42" s="18">
        <v>5.9</v>
      </c>
      <c r="I42" s="18">
        <v>5.9</v>
      </c>
      <c r="J42" s="18">
        <v>5.9</v>
      </c>
      <c r="K42" s="28">
        <v>5.9</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gZgScgxQhVrOrIr+p5KOuriSpo9fKvC9OTljOuUTqwnF4xpDTNn2j2+I3W7KDvWOk0s9yoUJt7jIeKFekuIRQ==" saltValue="G3BaHctQ+qg/GPZUh+TUJQ==" spinCount="100000" sheet="1" objects="1" scenarios="1"/>
  <mergeCells count="5">
    <mergeCell ref="A1:K1"/>
    <mergeCell ref="B11:K12"/>
    <mergeCell ref="A25:A26"/>
    <mergeCell ref="B25:F25"/>
    <mergeCell ref="G25:K25"/>
  </mergeCells>
  <conditionalFormatting sqref="B51:K51">
    <cfRule type="containsText" dxfId="307" priority="1" operator="containsText" text="No">
      <formula>NOT(ISERROR(SEARCH("No",B51)))</formula>
    </cfRule>
    <cfRule type="containsText" dxfId="306" priority="2" operator="containsText" text="Yes">
      <formula>NOT(ISERROR(SEARCH("Yes",B51)))</formula>
    </cfRule>
  </conditionalFormatting>
  <hyperlinks>
    <hyperlink ref="A62" location="Index!A1" display="Back to Index" xr:uid="{EA00BF6F-DDCB-4179-9A60-A3FCB96C961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1D1CEC-8BA3-4829-8866-CAE860F26C4C}">
  <sheetPr codeName="Sheet9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592</v>
      </c>
      <c r="H2" s="12" t="s">
        <v>6</v>
      </c>
      <c r="I2" s="15" t="s">
        <v>388</v>
      </c>
    </row>
    <row r="3" spans="1:11" ht="13.35" customHeight="1" x14ac:dyDescent="0.25">
      <c r="A3" s="3"/>
      <c r="B3" s="5"/>
      <c r="C3" s="4"/>
      <c r="D3" s="4"/>
      <c r="E3" s="4"/>
      <c r="F3" s="4"/>
      <c r="G3" s="4"/>
      <c r="H3" s="4"/>
      <c r="I3" s="4"/>
      <c r="J3" s="4"/>
    </row>
    <row r="4" spans="1:11" ht="13.35" customHeight="1" x14ac:dyDescent="0.25">
      <c r="A4" s="10" t="s">
        <v>2</v>
      </c>
      <c r="B4" s="5" t="s">
        <v>593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594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595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596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54.9</v>
      </c>
      <c r="C28" s="18">
        <v>54.9</v>
      </c>
      <c r="D28" s="18">
        <v>54.9</v>
      </c>
      <c r="E28" s="18">
        <v>54.9</v>
      </c>
      <c r="F28" s="18">
        <v>54.9</v>
      </c>
      <c r="G28" s="18">
        <v>54.9</v>
      </c>
      <c r="H28" s="18">
        <v>54.9</v>
      </c>
      <c r="I28" s="18">
        <v>54.9</v>
      </c>
      <c r="J28" s="18">
        <v>54.9</v>
      </c>
      <c r="K28" s="28">
        <v>54.9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v>
      </c>
      <c r="C30" s="18">
        <v>22.7</v>
      </c>
      <c r="D30" s="18">
        <v>22.5</v>
      </c>
      <c r="E30" s="18">
        <v>22.4</v>
      </c>
      <c r="F30" s="18">
        <v>22.4</v>
      </c>
      <c r="G30" s="18">
        <v>16.7</v>
      </c>
      <c r="H30" s="18">
        <v>16.8</v>
      </c>
      <c r="I30" s="18">
        <v>16.8</v>
      </c>
      <c r="J30" s="18">
        <v>16.899999999999999</v>
      </c>
      <c r="K30" s="28">
        <v>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1</v>
      </c>
      <c r="H33" s="18">
        <v>1</v>
      </c>
      <c r="I33" s="18">
        <v>1</v>
      </c>
      <c r="J33" s="18">
        <v>1</v>
      </c>
      <c r="K33" s="28">
        <v>1</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21.8</v>
      </c>
      <c r="C35" s="18">
        <v>21.4</v>
      </c>
      <c r="D35" s="18">
        <v>21.3</v>
      </c>
      <c r="E35" s="18">
        <v>21.2</v>
      </c>
      <c r="F35" s="18">
        <v>21.2</v>
      </c>
      <c r="G35" s="18">
        <v>16</v>
      </c>
      <c r="H35" s="18">
        <v>16.100000000000001</v>
      </c>
      <c r="I35" s="18">
        <v>16.2</v>
      </c>
      <c r="J35" s="18">
        <v>16.2</v>
      </c>
      <c r="K35" s="28">
        <v>16.3</v>
      </c>
    </row>
    <row r="36" spans="1:11" ht="13.35" customHeight="1" x14ac:dyDescent="0.25">
      <c r="A36" s="21" t="s">
        <v>21</v>
      </c>
      <c r="B36" s="24">
        <v>1.1000000000000001</v>
      </c>
      <c r="C36" s="18">
        <v>1.1000000000000001</v>
      </c>
      <c r="D36" s="18">
        <v>1.1000000000000001</v>
      </c>
      <c r="E36" s="18">
        <v>1.1000000000000001</v>
      </c>
      <c r="F36" s="18">
        <v>1.1000000000000001</v>
      </c>
      <c r="G36" s="18">
        <v>0.8</v>
      </c>
      <c r="H36" s="18">
        <v>0.8</v>
      </c>
      <c r="I36" s="18">
        <v>0.8</v>
      </c>
      <c r="J36" s="18">
        <v>0.8</v>
      </c>
      <c r="K36" s="28">
        <v>0.8</v>
      </c>
    </row>
    <row r="37" spans="1:11" ht="13.35" customHeight="1" x14ac:dyDescent="0.25">
      <c r="A37" s="21" t="s">
        <v>22</v>
      </c>
      <c r="B37" s="24">
        <v>10</v>
      </c>
      <c r="C37" s="18">
        <v>10</v>
      </c>
      <c r="D37" s="18">
        <v>10</v>
      </c>
      <c r="E37" s="18">
        <v>10</v>
      </c>
      <c r="F37" s="18">
        <v>10</v>
      </c>
      <c r="G37" s="18">
        <v>10</v>
      </c>
      <c r="H37" s="18">
        <v>10</v>
      </c>
      <c r="I37" s="18">
        <v>10</v>
      </c>
      <c r="J37" s="18">
        <v>10</v>
      </c>
      <c r="K37" s="28">
        <v>10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LHhk5vAkAG1hc4C3Pf04kuAo22GyenU5paq6JJDFx2kO6UAkf7sanjsbUOAmnpG6syjxHjY5h4ukSo5rEBglKw==" saltValue="98NyLyzNqXbwOj9AhqXkpA==" spinCount="100000" sheet="1" objects="1" scenarios="1"/>
  <mergeCells count="5">
    <mergeCell ref="A1:K1"/>
    <mergeCell ref="B11:K12"/>
    <mergeCell ref="A25:A26"/>
    <mergeCell ref="B25:F25"/>
    <mergeCell ref="G25:K25"/>
  </mergeCells>
  <conditionalFormatting sqref="B51:K51">
    <cfRule type="containsText" dxfId="305" priority="1" operator="containsText" text="No">
      <formula>NOT(ISERROR(SEARCH("No",B51)))</formula>
    </cfRule>
    <cfRule type="containsText" dxfId="304" priority="2" operator="containsText" text="Yes">
      <formula>NOT(ISERROR(SEARCH("Yes",B51)))</formula>
    </cfRule>
  </conditionalFormatting>
  <hyperlinks>
    <hyperlink ref="A62" location="Index!A1" display="Back to Index" xr:uid="{5120035D-E918-4A26-8801-BB265766235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1473D4C-3CF5-41F7-B419-7621DD6F3B0C}">
  <sheetPr codeName="Sheet9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597</v>
      </c>
      <c r="H2" s="12" t="s">
        <v>6</v>
      </c>
      <c r="I2" s="15" t="s">
        <v>602</v>
      </c>
    </row>
    <row r="3" spans="1:11" ht="13.35" customHeight="1" x14ac:dyDescent="0.25">
      <c r="A3" s="3"/>
      <c r="B3" s="5"/>
      <c r="C3" s="4"/>
      <c r="D3" s="4"/>
      <c r="E3" s="4"/>
      <c r="F3" s="4"/>
      <c r="G3" s="4"/>
      <c r="H3" s="4"/>
      <c r="I3" s="4"/>
      <c r="J3" s="4"/>
    </row>
    <row r="4" spans="1:11" ht="13.35" customHeight="1" x14ac:dyDescent="0.25">
      <c r="A4" s="10" t="s">
        <v>2</v>
      </c>
      <c r="B4" s="5" t="s">
        <v>598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599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600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601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52.4</v>
      </c>
      <c r="C28" s="18">
        <v>52.4</v>
      </c>
      <c r="D28" s="18">
        <v>52.4</v>
      </c>
      <c r="E28" s="18">
        <v>52.4</v>
      </c>
      <c r="F28" s="18">
        <v>52.4</v>
      </c>
      <c r="G28" s="18">
        <v>52.4</v>
      </c>
      <c r="H28" s="18">
        <v>52.4</v>
      </c>
      <c r="I28" s="18">
        <v>52.4</v>
      </c>
      <c r="J28" s="18">
        <v>52.4</v>
      </c>
      <c r="K28" s="28">
        <v>52.4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13.9</v>
      </c>
      <c r="C30" s="18">
        <v>14.9</v>
      </c>
      <c r="D30" s="18">
        <v>15.3</v>
      </c>
      <c r="E30" s="18">
        <v>15.6</v>
      </c>
      <c r="F30" s="18">
        <v>16</v>
      </c>
      <c r="G30" s="18">
        <v>10.3</v>
      </c>
      <c r="H30" s="18">
        <v>11.1</v>
      </c>
      <c r="I30" s="18">
        <v>11.6</v>
      </c>
      <c r="J30" s="18">
        <v>12</v>
      </c>
      <c r="K30" s="28">
        <v>12.4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0.94399999999999995</v>
      </c>
      <c r="C33" s="18">
        <v>0.94399999999999995</v>
      </c>
      <c r="D33" s="18">
        <v>0.94399999999999995</v>
      </c>
      <c r="E33" s="18">
        <v>0.94399999999999995</v>
      </c>
      <c r="F33" s="18">
        <v>0.94399999999999995</v>
      </c>
      <c r="G33" s="18">
        <v>0.95299999999999996</v>
      </c>
      <c r="H33" s="18">
        <v>0.95299999999999996</v>
      </c>
      <c r="I33" s="18">
        <v>0.95299999999999996</v>
      </c>
      <c r="J33" s="18">
        <v>0.95299999999999996</v>
      </c>
      <c r="K33" s="28">
        <v>0.95299999999999996</v>
      </c>
    </row>
    <row r="34" spans="1:11" ht="13.35" customHeight="1" x14ac:dyDescent="0.25">
      <c r="A34" s="21" t="s">
        <v>19</v>
      </c>
      <c r="B34" s="24">
        <v>28.8</v>
      </c>
      <c r="C34" s="18">
        <v>28.8</v>
      </c>
      <c r="D34" s="18">
        <v>28.8</v>
      </c>
      <c r="E34" s="18">
        <v>28.8</v>
      </c>
      <c r="F34" s="18">
        <v>28.8</v>
      </c>
      <c r="G34" s="18">
        <v>31.3</v>
      </c>
      <c r="H34" s="18">
        <v>31.3</v>
      </c>
      <c r="I34" s="18">
        <v>31.3</v>
      </c>
      <c r="J34" s="18">
        <v>31.3</v>
      </c>
      <c r="K34" s="28">
        <v>31.3</v>
      </c>
    </row>
    <row r="35" spans="1:11" ht="13.35" customHeight="1" x14ac:dyDescent="0.25">
      <c r="A35" s="21" t="s">
        <v>20</v>
      </c>
      <c r="B35" s="24">
        <v>13.6</v>
      </c>
      <c r="C35" s="18">
        <v>14.5</v>
      </c>
      <c r="D35" s="18">
        <v>14.9</v>
      </c>
      <c r="E35" s="18">
        <v>15.2</v>
      </c>
      <c r="F35" s="18">
        <v>15.7</v>
      </c>
      <c r="G35" s="18">
        <v>9.9</v>
      </c>
      <c r="H35" s="18">
        <v>10.8</v>
      </c>
      <c r="I35" s="18">
        <v>11.2</v>
      </c>
      <c r="J35" s="18">
        <v>11.6</v>
      </c>
      <c r="K35" s="28">
        <v>12</v>
      </c>
    </row>
    <row r="36" spans="1:11" ht="13.35" customHeight="1" x14ac:dyDescent="0.25">
      <c r="A36" s="21" t="s">
        <v>21</v>
      </c>
      <c r="B36" s="24">
        <v>0.7</v>
      </c>
      <c r="C36" s="18">
        <v>0.7</v>
      </c>
      <c r="D36" s="18">
        <v>0.7</v>
      </c>
      <c r="E36" s="18">
        <v>0.8</v>
      </c>
      <c r="F36" s="18">
        <v>0.8</v>
      </c>
      <c r="G36" s="18">
        <v>0.5</v>
      </c>
      <c r="H36" s="18">
        <v>0.5</v>
      </c>
      <c r="I36" s="18">
        <v>0.6</v>
      </c>
      <c r="J36" s="18">
        <v>0.6</v>
      </c>
      <c r="K36" s="28">
        <v>0.6</v>
      </c>
    </row>
    <row r="37" spans="1:11" ht="13.35" customHeight="1" x14ac:dyDescent="0.25">
      <c r="A37" s="21" t="s">
        <v>22</v>
      </c>
      <c r="B37" s="24">
        <v>20.5</v>
      </c>
      <c r="C37" s="18">
        <v>20.5</v>
      </c>
      <c r="D37" s="18">
        <v>20.5</v>
      </c>
      <c r="E37" s="18">
        <v>20.5</v>
      </c>
      <c r="F37" s="18">
        <v>20.5</v>
      </c>
      <c r="G37" s="18">
        <v>20.5</v>
      </c>
      <c r="H37" s="18">
        <v>20.5</v>
      </c>
      <c r="I37" s="18">
        <v>20.5</v>
      </c>
      <c r="J37" s="18">
        <v>20.5</v>
      </c>
      <c r="K37" s="28">
        <v>20.5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7.6</v>
      </c>
      <c r="C42" s="18">
        <v>7.6</v>
      </c>
      <c r="D42" s="18">
        <v>7.6</v>
      </c>
      <c r="E42" s="18">
        <v>7.6</v>
      </c>
      <c r="F42" s="18">
        <v>7.6</v>
      </c>
      <c r="G42" s="18">
        <v>7.6</v>
      </c>
      <c r="H42" s="18">
        <v>7.6</v>
      </c>
      <c r="I42" s="18">
        <v>7.6</v>
      </c>
      <c r="J42" s="18">
        <v>7.6</v>
      </c>
      <c r="K42" s="28">
        <v>7.6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7RnVZPUasbYEyfcXYK/s6WxFUDpnbEdNNOTOtyz+GUi7LycmWCzSHpPilTe1j8TE2Lys5/ixeiUnOHoHdNMw==" saltValue="QmDsm0z1is5Wm00dyAgIbw==" spinCount="100000" sheet="1" objects="1" scenarios="1"/>
  <mergeCells count="5">
    <mergeCell ref="A1:K1"/>
    <mergeCell ref="B11:K12"/>
    <mergeCell ref="A25:A26"/>
    <mergeCell ref="B25:F25"/>
    <mergeCell ref="G25:K25"/>
  </mergeCells>
  <conditionalFormatting sqref="B51:K51">
    <cfRule type="containsText" dxfId="303" priority="1" operator="containsText" text="No">
      <formula>NOT(ISERROR(SEARCH("No",B51)))</formula>
    </cfRule>
    <cfRule type="containsText" dxfId="302" priority="2" operator="containsText" text="Yes">
      <formula>NOT(ISERROR(SEARCH("Yes",B51)))</formula>
    </cfRule>
  </conditionalFormatting>
  <hyperlinks>
    <hyperlink ref="A62" location="Index!A1" display="Back to Index" xr:uid="{8B74D95A-423C-4EBE-BB1B-09E25AC9C40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A23EE8-F572-4749-85A1-853AA3152DD2}">
  <sheetPr codeName="Sheet9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603</v>
      </c>
      <c r="H2" s="12" t="s">
        <v>6</v>
      </c>
      <c r="I2" s="15" t="s">
        <v>265</v>
      </c>
    </row>
    <row r="3" spans="1:11" ht="13.35" customHeight="1" x14ac:dyDescent="0.25">
      <c r="A3" s="3"/>
      <c r="B3" s="5"/>
      <c r="C3" s="4"/>
      <c r="D3" s="4"/>
      <c r="E3" s="4"/>
      <c r="F3" s="4"/>
      <c r="G3" s="4"/>
      <c r="H3" s="4"/>
      <c r="I3" s="4"/>
      <c r="J3" s="4"/>
    </row>
    <row r="4" spans="1:11" ht="13.35" customHeight="1" x14ac:dyDescent="0.25">
      <c r="A4" s="10" t="s">
        <v>2</v>
      </c>
      <c r="B4" s="5" t="s">
        <v>604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310</v>
      </c>
      <c r="C8" s="4"/>
      <c r="D8" s="4"/>
      <c r="E8" s="4"/>
      <c r="F8" s="4"/>
      <c r="G8" s="4"/>
      <c r="H8" s="4"/>
      <c r="I8" s="4"/>
      <c r="J8" s="4"/>
    </row>
    <row r="9" spans="1:11" ht="13.35" customHeight="1" x14ac:dyDescent="0.25">
      <c r="A9" s="10" t="s">
        <v>3</v>
      </c>
      <c r="B9" s="5" t="s">
        <v>605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606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607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52.1</v>
      </c>
      <c r="C28" s="18">
        <v>52.1</v>
      </c>
      <c r="D28" s="18">
        <v>52.1</v>
      </c>
      <c r="E28" s="18">
        <v>52.1</v>
      </c>
      <c r="F28" s="18">
        <v>52.1</v>
      </c>
      <c r="G28" s="18">
        <v>52.1</v>
      </c>
      <c r="H28" s="18">
        <v>52.1</v>
      </c>
      <c r="I28" s="18">
        <v>52.1</v>
      </c>
      <c r="J28" s="18">
        <v>52.1</v>
      </c>
      <c r="K28" s="28">
        <v>52.1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31.9</v>
      </c>
      <c r="C30" s="18">
        <v>31.3</v>
      </c>
      <c r="D30" s="18">
        <v>31</v>
      </c>
      <c r="E30" s="18">
        <v>30.4</v>
      </c>
      <c r="F30" s="18">
        <v>30.1</v>
      </c>
      <c r="G30" s="18">
        <v>26</v>
      </c>
      <c r="H30" s="18">
        <v>25.9</v>
      </c>
      <c r="I30" s="18">
        <v>25.8</v>
      </c>
      <c r="J30" s="18">
        <v>25.7</v>
      </c>
      <c r="K30" s="28">
        <v>25.6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0.998</v>
      </c>
      <c r="H33" s="18">
        <v>0.998</v>
      </c>
      <c r="I33" s="18">
        <v>0.998</v>
      </c>
      <c r="J33" s="18">
        <v>0.998</v>
      </c>
      <c r="K33" s="28">
        <v>0.998</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29.9</v>
      </c>
      <c r="C35" s="18">
        <v>29.4</v>
      </c>
      <c r="D35" s="18">
        <v>29</v>
      </c>
      <c r="E35" s="18">
        <v>28.5</v>
      </c>
      <c r="F35" s="18">
        <v>28.3</v>
      </c>
      <c r="G35" s="18">
        <v>25.2</v>
      </c>
      <c r="H35" s="18">
        <v>25.1</v>
      </c>
      <c r="I35" s="18">
        <v>25.1</v>
      </c>
      <c r="J35" s="18">
        <v>24.9</v>
      </c>
      <c r="K35" s="28">
        <v>24.8</v>
      </c>
    </row>
    <row r="36" spans="1:11" ht="13.35" customHeight="1" x14ac:dyDescent="0.25">
      <c r="A36" s="21" t="s">
        <v>21</v>
      </c>
      <c r="B36" s="24">
        <v>1.5</v>
      </c>
      <c r="C36" s="18">
        <v>1.5</v>
      </c>
      <c r="D36" s="18">
        <v>1.5</v>
      </c>
      <c r="E36" s="18">
        <v>1.4</v>
      </c>
      <c r="F36" s="18">
        <v>1.4</v>
      </c>
      <c r="G36" s="18">
        <v>1.3</v>
      </c>
      <c r="H36" s="18">
        <v>1.3</v>
      </c>
      <c r="I36" s="18">
        <v>1.3</v>
      </c>
      <c r="J36" s="18">
        <v>1.2</v>
      </c>
      <c r="K36" s="28">
        <v>1.2</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1.0999999999999979</v>
      </c>
      <c r="C38" s="18">
        <v>0.59999999999999787</v>
      </c>
      <c r="D38" s="18">
        <v>0.19999999999999929</v>
      </c>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v>
      </c>
      <c r="C42" s="18">
        <v>9</v>
      </c>
      <c r="D42" s="18">
        <v>9</v>
      </c>
      <c r="E42" s="18">
        <v>9</v>
      </c>
      <c r="F42" s="18">
        <v>9</v>
      </c>
      <c r="G42" s="18">
        <v>9</v>
      </c>
      <c r="H42" s="18">
        <v>9</v>
      </c>
      <c r="I42" s="18">
        <v>9</v>
      </c>
      <c r="J42" s="18">
        <v>9</v>
      </c>
      <c r="K42" s="28">
        <v>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vfjn7k31Q3/yasxoTjdSsFbEN4pRyrYzrM4DB4RpA240j7T9Mrek1nyTN5s4paBcyUdueBLh6NDAcbt2MBSQ==" saltValue="TMwza9xO4p8OI5F0kV2aSA==" spinCount="100000" sheet="1" objects="1" scenarios="1"/>
  <mergeCells count="5">
    <mergeCell ref="A1:K1"/>
    <mergeCell ref="B11:K12"/>
    <mergeCell ref="A25:A26"/>
    <mergeCell ref="B25:F25"/>
    <mergeCell ref="G25:K25"/>
  </mergeCells>
  <conditionalFormatting sqref="B51:K51">
    <cfRule type="containsText" dxfId="301" priority="1" operator="containsText" text="No">
      <formula>NOT(ISERROR(SEARCH("No",B51)))</formula>
    </cfRule>
    <cfRule type="containsText" dxfId="300" priority="2" operator="containsText" text="Yes">
      <formula>NOT(ISERROR(SEARCH("Yes",B51)))</formula>
    </cfRule>
  </conditionalFormatting>
  <hyperlinks>
    <hyperlink ref="A62" location="Index!A1" display="Back to Index" xr:uid="{F31D3007-CDDB-47B8-8C72-C16BBA321F1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DAE9A6-4CBB-49DD-8B95-6AC630F43757}">
  <sheetPr codeName="Sheet9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608</v>
      </c>
      <c r="H2" s="12" t="s">
        <v>6</v>
      </c>
      <c r="I2" s="15" t="s">
        <v>366</v>
      </c>
    </row>
    <row r="3" spans="1:11" ht="13.35" customHeight="1" x14ac:dyDescent="0.25">
      <c r="A3" s="3"/>
      <c r="B3" s="5"/>
      <c r="C3" s="4"/>
      <c r="D3" s="4"/>
      <c r="E3" s="4"/>
      <c r="F3" s="4"/>
      <c r="G3" s="4"/>
      <c r="H3" s="4"/>
      <c r="I3" s="4"/>
      <c r="J3" s="4"/>
    </row>
    <row r="4" spans="1:11" ht="13.35" customHeight="1" x14ac:dyDescent="0.25">
      <c r="A4" s="10" t="s">
        <v>2</v>
      </c>
      <c r="B4" s="5" t="s">
        <v>609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610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611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612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v>
      </c>
      <c r="C30" s="18">
        <v>3</v>
      </c>
      <c r="D30" s="18">
        <v>3</v>
      </c>
      <c r="E30" s="18">
        <v>2.9</v>
      </c>
      <c r="F30" s="18">
        <v>2.9</v>
      </c>
      <c r="G30" s="18">
        <v>2.4</v>
      </c>
      <c r="H30" s="18">
        <v>2.4</v>
      </c>
      <c r="I30" s="18">
        <v>2.4</v>
      </c>
      <c r="J30" s="18">
        <v>2.4</v>
      </c>
      <c r="K30" s="28">
        <v>2.4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0.97299999999999998</v>
      </c>
      <c r="C33" s="18">
        <v>0.97299999999999998</v>
      </c>
      <c r="D33" s="18">
        <v>0.97299999999999998</v>
      </c>
      <c r="E33" s="18">
        <v>0.97299999999999998</v>
      </c>
      <c r="F33" s="18">
        <v>0.97299999999999998</v>
      </c>
      <c r="G33" s="18">
        <v>0.99299999999999999</v>
      </c>
      <c r="H33" s="18">
        <v>0.99299999999999999</v>
      </c>
      <c r="I33" s="18">
        <v>0.99299999999999999</v>
      </c>
      <c r="J33" s="18">
        <v>0.99299999999999999</v>
      </c>
      <c r="K33" s="28">
        <v>0.99299999999999999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2.9</v>
      </c>
      <c r="C35" s="18">
        <v>2.8</v>
      </c>
      <c r="D35" s="18">
        <v>2.8</v>
      </c>
      <c r="E35" s="18">
        <v>2.7</v>
      </c>
      <c r="F35" s="18">
        <v>2.7</v>
      </c>
      <c r="G35" s="18">
        <v>2.2999999999999998</v>
      </c>
      <c r="H35" s="18">
        <v>2.2999999999999998</v>
      </c>
      <c r="I35" s="18">
        <v>2.2999999999999998</v>
      </c>
      <c r="J35" s="18">
        <v>2.2999999999999998</v>
      </c>
      <c r="K35" s="28">
        <v>2.2999999999999998</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v>2.9</v>
      </c>
      <c r="C38" s="18">
        <v>2.8</v>
      </c>
      <c r="D38" s="18">
        <v>2.8</v>
      </c>
      <c r="E38" s="18">
        <v>2.7</v>
      </c>
      <c r="F38" s="18">
        <v>2.7</v>
      </c>
      <c r="G38" s="18">
        <v>2.2999999999999998</v>
      </c>
      <c r="H38" s="18">
        <v>2.2999999999999998</v>
      </c>
      <c r="I38" s="18">
        <v>2.2999999999999998</v>
      </c>
      <c r="J38" s="18">
        <v>2.2999999999999998</v>
      </c>
      <c r="K38" s="28">
        <v>2.2999999999999998</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1.1000000000000001</v>
      </c>
      <c r="C42" s="18">
        <v>1.1000000000000001</v>
      </c>
      <c r="D42" s="18">
        <v>1.1000000000000001</v>
      </c>
      <c r="E42" s="18">
        <v>1.1000000000000001</v>
      </c>
      <c r="F42" s="18">
        <v>1.1000000000000001</v>
      </c>
      <c r="G42" s="18">
        <v>1.1000000000000001</v>
      </c>
      <c r="H42" s="18">
        <v>1.1000000000000001</v>
      </c>
      <c r="I42" s="18">
        <v>1.1000000000000001</v>
      </c>
      <c r="J42" s="18">
        <v>1.1000000000000001</v>
      </c>
      <c r="K42" s="28">
        <v>1.1000000000000001</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glMsMSJL9nA/xUGYkFU9Gb/raF4FltpC0XLJIvklH+OQUC0ADs4O/J2R87LwTTi38atXFB0b/Q6kla5Lcz0ig==" saltValue="fXNCz3FsU2Y2+aDd6Dvv2Q==" spinCount="100000" sheet="1" objects="1" scenarios="1"/>
  <mergeCells count="5">
    <mergeCell ref="A1:K1"/>
    <mergeCell ref="B11:K12"/>
    <mergeCell ref="A25:A26"/>
    <mergeCell ref="B25:F25"/>
    <mergeCell ref="G25:K25"/>
  </mergeCells>
  <conditionalFormatting sqref="B51:K51">
    <cfRule type="containsText" dxfId="299" priority="1" operator="containsText" text="No">
      <formula>NOT(ISERROR(SEARCH("No",B51)))</formula>
    </cfRule>
    <cfRule type="containsText" dxfId="298" priority="2" operator="containsText" text="Yes">
      <formula>NOT(ISERROR(SEARCH("Yes",B51)))</formula>
    </cfRule>
  </conditionalFormatting>
  <hyperlinks>
    <hyperlink ref="A62" location="Index!A1" display="Back to Index" xr:uid="{020D5056-56C4-45B7-AB8C-B334A862286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D99A75-7449-4DE6-A84F-0C2F9ECEF2BB}">
  <sheetPr codeName="Sheet9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613</v>
      </c>
      <c r="H2" s="12" t="s">
        <v>6</v>
      </c>
      <c r="I2" s="15" t="s">
        <v>271</v>
      </c>
    </row>
    <row r="3" spans="1:11" ht="13.35" customHeight="1" x14ac:dyDescent="0.25">
      <c r="A3" s="3"/>
      <c r="B3" s="5"/>
      <c r="C3" s="4"/>
      <c r="D3" s="4"/>
      <c r="E3" s="4"/>
      <c r="F3" s="4"/>
      <c r="G3" s="4"/>
      <c r="H3" s="4"/>
      <c r="I3" s="4"/>
      <c r="J3" s="4"/>
    </row>
    <row r="4" spans="1:11" ht="13.35" customHeight="1" x14ac:dyDescent="0.25">
      <c r="A4" s="10" t="s">
        <v>2</v>
      </c>
      <c r="B4" s="5" t="s">
        <v>614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615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616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617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618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37.700000000000003</v>
      </c>
      <c r="C28" s="18">
        <v>37.700000000000003</v>
      </c>
      <c r="D28" s="18">
        <v>37.700000000000003</v>
      </c>
      <c r="E28" s="18">
        <v>37.700000000000003</v>
      </c>
      <c r="F28" s="18">
        <v>37.700000000000003</v>
      </c>
      <c r="G28" s="18">
        <v>37.700000000000003</v>
      </c>
      <c r="H28" s="18">
        <v>37.700000000000003</v>
      </c>
      <c r="I28" s="18">
        <v>37.700000000000003</v>
      </c>
      <c r="J28" s="18">
        <v>37.700000000000003</v>
      </c>
      <c r="K28" s="28">
        <v>37.700000000000003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10.7</v>
      </c>
      <c r="C30" s="18">
        <v>10.6</v>
      </c>
      <c r="D30" s="18">
        <v>10.6</v>
      </c>
      <c r="E30" s="18">
        <v>10.5</v>
      </c>
      <c r="F30" s="18">
        <v>10.4</v>
      </c>
      <c r="G30" s="18">
        <v>6.5</v>
      </c>
      <c r="H30" s="18">
        <v>7.7</v>
      </c>
      <c r="I30" s="18">
        <v>7.7</v>
      </c>
      <c r="J30" s="18">
        <v>7.7</v>
      </c>
      <c r="K30" s="28">
        <v>7.6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0.98299999999999998</v>
      </c>
      <c r="C33" s="18">
        <v>0.98299999999999998</v>
      </c>
      <c r="D33" s="18">
        <v>0.98299999999999998</v>
      </c>
      <c r="E33" s="18">
        <v>0.98299999999999998</v>
      </c>
      <c r="F33" s="18">
        <v>0.98299999999999998</v>
      </c>
      <c r="G33" s="18">
        <v>0.98899999999999999</v>
      </c>
      <c r="H33" s="18">
        <v>0.98899999999999999</v>
      </c>
      <c r="I33" s="18">
        <v>0.98899999999999999</v>
      </c>
      <c r="J33" s="18">
        <v>0.98899999999999999</v>
      </c>
      <c r="K33" s="28">
        <v>0.98899999999999999</v>
      </c>
    </row>
    <row r="34" spans="1:11" ht="13.35" customHeight="1" x14ac:dyDescent="0.25">
      <c r="A34" s="21" t="s">
        <v>19</v>
      </c>
      <c r="B34" s="24">
        <v>17.3</v>
      </c>
      <c r="C34" s="18">
        <v>17.3</v>
      </c>
      <c r="D34" s="18">
        <v>17.3</v>
      </c>
      <c r="E34" s="18">
        <v>17.3</v>
      </c>
      <c r="F34" s="18">
        <v>17.3</v>
      </c>
      <c r="G34" s="18">
        <v>19.5</v>
      </c>
      <c r="H34" s="18">
        <v>19.5</v>
      </c>
      <c r="I34" s="18">
        <v>19.5</v>
      </c>
      <c r="J34" s="18">
        <v>19.5</v>
      </c>
      <c r="K34" s="28">
        <v>19.5</v>
      </c>
    </row>
    <row r="35" spans="1:11" ht="13.35" customHeight="1" x14ac:dyDescent="0.25">
      <c r="A35" s="21" t="s">
        <v>20</v>
      </c>
      <c r="B35" s="24">
        <v>10.3</v>
      </c>
      <c r="C35" s="18">
        <v>10.199999999999999</v>
      </c>
      <c r="D35" s="18">
        <v>10.199999999999999</v>
      </c>
      <c r="E35" s="18">
        <v>10.1</v>
      </c>
      <c r="F35" s="18">
        <v>10</v>
      </c>
      <c r="G35" s="18">
        <v>6.4</v>
      </c>
      <c r="H35" s="18">
        <v>7.6</v>
      </c>
      <c r="I35" s="18">
        <v>7.6</v>
      </c>
      <c r="J35" s="18">
        <v>7.6</v>
      </c>
      <c r="K35" s="28">
        <v>7.5</v>
      </c>
    </row>
    <row r="36" spans="1:11" ht="13.35" customHeight="1" x14ac:dyDescent="0.25">
      <c r="A36" s="21" t="s">
        <v>21</v>
      </c>
      <c r="B36" s="24">
        <v>0.5</v>
      </c>
      <c r="C36" s="18">
        <v>0.5</v>
      </c>
      <c r="D36" s="18">
        <v>0.5</v>
      </c>
      <c r="E36" s="18">
        <v>0.5</v>
      </c>
      <c r="F36" s="18">
        <v>0.5</v>
      </c>
      <c r="G36" s="18">
        <v>0.3</v>
      </c>
      <c r="H36" s="18">
        <v>0.4</v>
      </c>
      <c r="I36" s="18">
        <v>0.4</v>
      </c>
      <c r="J36" s="18">
        <v>0.4</v>
      </c>
      <c r="K36" s="28">
        <v>0.4</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18.8</v>
      </c>
      <c r="C39" s="18">
        <v>18.8</v>
      </c>
      <c r="D39" s="18">
        <v>18.8</v>
      </c>
      <c r="E39" s="18">
        <v>18.8</v>
      </c>
      <c r="F39" s="18">
        <v>18.8</v>
      </c>
      <c r="G39" s="18">
        <v>21</v>
      </c>
      <c r="H39" s="18">
        <v>21</v>
      </c>
      <c r="I39" s="18">
        <v>21</v>
      </c>
      <c r="J39" s="18">
        <v>21</v>
      </c>
      <c r="K39" s="28">
        <v>21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5.3</v>
      </c>
      <c r="C42" s="18">
        <v>5.3</v>
      </c>
      <c r="D42" s="18">
        <v>5.3</v>
      </c>
      <c r="E42" s="18">
        <v>5.3</v>
      </c>
      <c r="F42" s="18">
        <v>5.3</v>
      </c>
      <c r="G42" s="18">
        <v>5.3</v>
      </c>
      <c r="H42" s="18">
        <v>5.3</v>
      </c>
      <c r="I42" s="18">
        <v>5.3</v>
      </c>
      <c r="J42" s="18">
        <v>5.3</v>
      </c>
      <c r="K42" s="28">
        <v>5.3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7oMJy30qcg1mFEY4kCCjdzvORFZq9PVZz7J35fAkV7UF55eRKlK07tGh1EJ0l4mg9nT+buStn9X2IA0Lqbklkw==" saltValue="bN+elxqn20b3zFRp+Zxt3Q==" spinCount="100000" sheet="1" objects="1" scenarios="1"/>
  <mergeCells count="5">
    <mergeCell ref="A1:K1"/>
    <mergeCell ref="B11:K12"/>
    <mergeCell ref="A25:A26"/>
    <mergeCell ref="B25:F25"/>
    <mergeCell ref="G25:K25"/>
  </mergeCells>
  <conditionalFormatting sqref="B51:K51">
    <cfRule type="containsText" dxfId="297" priority="1" operator="containsText" text="No">
      <formula>NOT(ISERROR(SEARCH("No",B51)))</formula>
    </cfRule>
    <cfRule type="containsText" dxfId="296" priority="2" operator="containsText" text="Yes">
      <formula>NOT(ISERROR(SEARCH("Yes",B51)))</formula>
    </cfRule>
  </conditionalFormatting>
  <hyperlinks>
    <hyperlink ref="A62" location="Index!A1" display="Back to Index" xr:uid="{015F28D6-A775-44C0-A3CF-195943D3029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9955C2-444B-4211-9185-8BA1CD0D3039}">
  <sheetPr codeName="Sheet9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619</v>
      </c>
      <c r="H2" s="12" t="s">
        <v>6</v>
      </c>
      <c r="I2" s="15" t="s">
        <v>388</v>
      </c>
    </row>
    <row r="3" spans="1:11" ht="13.35" customHeight="1" x14ac:dyDescent="0.25">
      <c r="A3" s="3"/>
      <c r="B3" s="5"/>
      <c r="C3" s="4"/>
      <c r="D3" s="4"/>
      <c r="E3" s="4"/>
      <c r="F3" s="4"/>
      <c r="G3" s="4"/>
      <c r="H3" s="4"/>
      <c r="I3" s="4"/>
      <c r="J3" s="4"/>
    </row>
    <row r="4" spans="1:11" ht="13.35" customHeight="1" x14ac:dyDescent="0.25">
      <c r="A4" s="10" t="s">
        <v>2</v>
      </c>
      <c r="B4" s="5" t="s">
        <v>620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621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622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623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18.5</v>
      </c>
      <c r="C30" s="18">
        <v>18</v>
      </c>
      <c r="D30" s="18">
        <v>17.8</v>
      </c>
      <c r="E30" s="18">
        <v>19.600000000000001</v>
      </c>
      <c r="F30" s="18">
        <v>19.5</v>
      </c>
      <c r="G30" s="18">
        <v>13.1</v>
      </c>
      <c r="H30" s="18">
        <v>13.2</v>
      </c>
      <c r="I30" s="18">
        <v>13.2</v>
      </c>
      <c r="J30" s="18">
        <v>14.8</v>
      </c>
      <c r="K30" s="28">
        <v>14.8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0.98699999999999999</v>
      </c>
      <c r="C33" s="18">
        <v>0.98699999999999999</v>
      </c>
      <c r="D33" s="18">
        <v>0.98699999999999999</v>
      </c>
      <c r="E33" s="18">
        <v>0.98699999999999999</v>
      </c>
      <c r="F33" s="18">
        <v>0.98699999999999999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17.100000000000001</v>
      </c>
      <c r="C35" s="18">
        <v>16.7</v>
      </c>
      <c r="D35" s="18">
        <v>16.5</v>
      </c>
      <c r="E35" s="18">
        <v>18.3</v>
      </c>
      <c r="F35" s="18">
        <v>18.2</v>
      </c>
      <c r="G35" s="18">
        <v>12.6</v>
      </c>
      <c r="H35" s="18">
        <v>12.7</v>
      </c>
      <c r="I35" s="18">
        <v>12.7</v>
      </c>
      <c r="J35" s="18">
        <v>14.3</v>
      </c>
      <c r="K35" s="28">
        <v>14.3</v>
      </c>
    </row>
    <row r="36" spans="1:11" ht="13.35" customHeight="1" x14ac:dyDescent="0.25">
      <c r="A36" s="21" t="s">
        <v>21</v>
      </c>
      <c r="B36" s="24">
        <v>0.9</v>
      </c>
      <c r="C36" s="18">
        <v>0.8</v>
      </c>
      <c r="D36" s="18">
        <v>0.8</v>
      </c>
      <c r="E36" s="18">
        <v>0.9</v>
      </c>
      <c r="F36" s="18">
        <v>0.9</v>
      </c>
      <c r="G36" s="18">
        <v>0.6</v>
      </c>
      <c r="H36" s="18">
        <v>0.6</v>
      </c>
      <c r="I36" s="18">
        <v>0.6</v>
      </c>
      <c r="J36" s="18">
        <v>0.7</v>
      </c>
      <c r="K36" s="28">
        <v>0.7</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eiE/EDR8UtUP7FgwR/NGbbpujEJ9Y3IB9pvB+Ys70hUFt2dZqUxWJ/1UkHP6h1Y7QqDWKQI8+Ot3K5u+Qma/g==" saltValue="h1dv/WnhAsxmTLAxe1Kn6A==" spinCount="100000" sheet="1" objects="1" scenarios="1"/>
  <mergeCells count="5">
    <mergeCell ref="A1:K1"/>
    <mergeCell ref="B11:K12"/>
    <mergeCell ref="A25:A26"/>
    <mergeCell ref="B25:F25"/>
    <mergeCell ref="G25:K25"/>
  </mergeCells>
  <conditionalFormatting sqref="B51:K51">
    <cfRule type="containsText" dxfId="295" priority="1" operator="containsText" text="No">
      <formula>NOT(ISERROR(SEARCH("No",B51)))</formula>
    </cfRule>
    <cfRule type="containsText" dxfId="294" priority="2" operator="containsText" text="Yes">
      <formula>NOT(ISERROR(SEARCH("Yes",B51)))</formula>
    </cfRule>
  </conditionalFormatting>
  <hyperlinks>
    <hyperlink ref="A62" location="Index!A1" display="Back to Index" xr:uid="{7F712342-0AE4-477C-9BE0-949EBF56C15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0F15B94-BF17-4CC9-959C-2275C5DD7666}">
  <sheetPr codeName="Sheet10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624</v>
      </c>
      <c r="H2" s="12" t="s">
        <v>6</v>
      </c>
      <c r="I2" s="15" t="s">
        <v>337</v>
      </c>
    </row>
    <row r="3" spans="1:11" ht="13.35" customHeight="1" x14ac:dyDescent="0.25">
      <c r="A3" s="3"/>
      <c r="B3" s="5"/>
      <c r="C3" s="4"/>
      <c r="D3" s="4"/>
      <c r="E3" s="4"/>
      <c r="F3" s="4"/>
      <c r="G3" s="4"/>
      <c r="H3" s="4"/>
      <c r="I3" s="4"/>
      <c r="J3" s="4"/>
    </row>
    <row r="4" spans="1:11" ht="13.35" customHeight="1" x14ac:dyDescent="0.25">
      <c r="A4" s="10" t="s">
        <v>2</v>
      </c>
      <c r="B4" s="5" t="s">
        <v>625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626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627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628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42.4</v>
      </c>
      <c r="C28" s="18">
        <v>42.4</v>
      </c>
      <c r="D28" s="18">
        <v>42.4</v>
      </c>
      <c r="E28" s="18">
        <v>42.4</v>
      </c>
      <c r="F28" s="18">
        <v>42.4</v>
      </c>
      <c r="G28" s="18">
        <v>47.5</v>
      </c>
      <c r="H28" s="18">
        <v>47.5</v>
      </c>
      <c r="I28" s="18">
        <v>47.5</v>
      </c>
      <c r="J28" s="18">
        <v>47.5</v>
      </c>
      <c r="K28" s="28">
        <v>47.5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26.1</v>
      </c>
      <c r="C30" s="18">
        <v>25.5</v>
      </c>
      <c r="D30" s="18">
        <v>25.3</v>
      </c>
      <c r="E30" s="18">
        <v>25</v>
      </c>
      <c r="F30" s="18">
        <v>25</v>
      </c>
      <c r="G30" s="18">
        <v>20.9</v>
      </c>
      <c r="H30" s="18">
        <v>21</v>
      </c>
      <c r="I30" s="18">
        <v>21.2</v>
      </c>
      <c r="J30" s="18">
        <v>21.3</v>
      </c>
      <c r="K30" s="28">
        <v>21.3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1</v>
      </c>
      <c r="H33" s="18">
        <v>1</v>
      </c>
      <c r="I33" s="18">
        <v>1</v>
      </c>
      <c r="J33" s="18">
        <v>1</v>
      </c>
      <c r="K33" s="28">
        <v>1</v>
      </c>
    </row>
    <row r="34" spans="1:11" ht="13.35" customHeight="1" x14ac:dyDescent="0.25">
      <c r="A34" s="21" t="s">
        <v>19</v>
      </c>
      <c r="B34" s="24">
        <v>22.4</v>
      </c>
      <c r="C34" s="18">
        <v>22.4</v>
      </c>
      <c r="D34" s="18">
        <v>22.4</v>
      </c>
      <c r="E34" s="18">
        <v>22.4</v>
      </c>
      <c r="F34" s="18">
        <v>22.4</v>
      </c>
      <c r="G34" s="18">
        <v>26.3</v>
      </c>
      <c r="H34" s="18">
        <v>26.3</v>
      </c>
      <c r="I34" s="18">
        <v>26.3</v>
      </c>
      <c r="J34" s="18">
        <v>26.3</v>
      </c>
      <c r="K34" s="28">
        <v>26.3</v>
      </c>
    </row>
    <row r="35" spans="1:11" ht="13.35" customHeight="1" x14ac:dyDescent="0.25">
      <c r="A35" s="21" t="s">
        <v>20</v>
      </c>
      <c r="B35" s="24">
        <v>24.9</v>
      </c>
      <c r="C35" s="18">
        <v>24.3</v>
      </c>
      <c r="D35" s="18">
        <v>24.1</v>
      </c>
      <c r="E35" s="18">
        <v>23.8</v>
      </c>
      <c r="F35" s="18">
        <v>23.8</v>
      </c>
      <c r="G35" s="18">
        <v>19.7</v>
      </c>
      <c r="H35" s="18">
        <v>19.899999999999999</v>
      </c>
      <c r="I35" s="18">
        <v>20</v>
      </c>
      <c r="J35" s="18">
        <v>20.100000000000001</v>
      </c>
      <c r="K35" s="28">
        <v>20.100000000000001</v>
      </c>
    </row>
    <row r="36" spans="1:11" ht="13.35" customHeight="1" x14ac:dyDescent="0.25">
      <c r="A36" s="21" t="s">
        <v>21</v>
      </c>
      <c r="B36" s="24">
        <v>1.2</v>
      </c>
      <c r="C36" s="18">
        <v>1.2</v>
      </c>
      <c r="D36" s="18">
        <v>1.2</v>
      </c>
      <c r="E36" s="18">
        <v>1.2</v>
      </c>
      <c r="F36" s="18">
        <v>1.2</v>
      </c>
      <c r="G36" s="18">
        <v>1</v>
      </c>
      <c r="H36" s="18">
        <v>1</v>
      </c>
      <c r="I36" s="18">
        <v>1</v>
      </c>
      <c r="J36" s="18">
        <v>1</v>
      </c>
      <c r="K36" s="28">
        <v>1</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v>2.5</v>
      </c>
      <c r="C38" s="18">
        <v>1.9000000000000021</v>
      </c>
      <c r="D38" s="18">
        <v>1.7000000000000028</v>
      </c>
      <c r="E38" s="18">
        <v>1.4000000000000021</v>
      </c>
      <c r="F38" s="18">
        <v>1.4000000000000021</v>
      </c>
      <c r="G38" s="18"/>
      <c r="H38" s="18"/>
      <c r="I38" s="18"/>
      <c r="J38" s="18"/>
      <c r="K38" s="28"/>
    </row>
    <row r="39" spans="1:11" ht="13.35" customHeight="1" x14ac:dyDescent="0.25">
      <c r="A39" s="21" t="s">
        <v>24</v>
      </c>
      <c r="B39" s="24">
        <v>27</v>
      </c>
      <c r="C39" s="18">
        <v>27</v>
      </c>
      <c r="D39" s="18">
        <v>27</v>
      </c>
      <c r="E39" s="18">
        <v>27</v>
      </c>
      <c r="F39" s="18">
        <v>27</v>
      </c>
      <c r="G39" s="18">
        <v>30</v>
      </c>
      <c r="H39" s="18">
        <v>30</v>
      </c>
      <c r="I39" s="18">
        <v>30</v>
      </c>
      <c r="J39" s="18">
        <v>30</v>
      </c>
      <c r="K39" s="28">
        <v>30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9.3000000000000007</v>
      </c>
      <c r="C42" s="18">
        <v>9.3000000000000007</v>
      </c>
      <c r="D42" s="18">
        <v>9.3000000000000007</v>
      </c>
      <c r="E42" s="18">
        <v>9.3000000000000007</v>
      </c>
      <c r="F42" s="18">
        <v>9.3000000000000007</v>
      </c>
      <c r="G42" s="18">
        <v>9.3000000000000007</v>
      </c>
      <c r="H42" s="18">
        <v>9.3000000000000007</v>
      </c>
      <c r="I42" s="18">
        <v>9.3000000000000007</v>
      </c>
      <c r="J42" s="18">
        <v>9.3000000000000007</v>
      </c>
      <c r="K42" s="28">
        <v>9.3000000000000007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4.95</v>
      </c>
      <c r="C46" s="52">
        <v>4.95</v>
      </c>
      <c r="D46" s="52">
        <v>4.95</v>
      </c>
      <c r="E46" s="52">
        <v>4.95</v>
      </c>
      <c r="F46" s="52">
        <v>4.95</v>
      </c>
      <c r="G46" s="52">
        <v>4.95</v>
      </c>
      <c r="H46" s="52">
        <v>4.95</v>
      </c>
      <c r="I46" s="52">
        <v>4.95</v>
      </c>
      <c r="J46" s="52">
        <v>4.95</v>
      </c>
      <c r="K46" s="53">
        <v>4.95</v>
      </c>
    </row>
    <row r="47" spans="1:11" ht="13.35" customHeight="1" x14ac:dyDescent="0.25">
      <c r="A47" s="50" t="s">
        <v>1481</v>
      </c>
      <c r="B47" s="51">
        <v>2.4750000000000001</v>
      </c>
      <c r="C47" s="52">
        <v>2.4750000000000001</v>
      </c>
      <c r="D47" s="52">
        <v>2.4750000000000001</v>
      </c>
      <c r="E47" s="52">
        <v>2.4750000000000001</v>
      </c>
      <c r="F47" s="52">
        <v>2.4750000000000001</v>
      </c>
      <c r="G47" s="52">
        <v>2.4750000000000001</v>
      </c>
      <c r="H47" s="52">
        <v>2.4750000000000001</v>
      </c>
      <c r="I47" s="52">
        <v>2.4750000000000001</v>
      </c>
      <c r="J47" s="52">
        <v>2.4750000000000001</v>
      </c>
      <c r="K47" s="53">
        <v>2.4750000000000001</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T0WByYzvKRniWsCUFAnrWHhBeJFNZkoRzelOKjc8t6SrOvUMIFWmwGUKekviDSnDC3OHY+01LfimEQUGtKkJw==" saltValue="zVag+QkEgFDlp2V4MOo1QA==" spinCount="100000" sheet="1" objects="1" scenarios="1"/>
  <mergeCells count="5">
    <mergeCell ref="A1:K1"/>
    <mergeCell ref="B11:K12"/>
    <mergeCell ref="A25:A26"/>
    <mergeCell ref="B25:F25"/>
    <mergeCell ref="G25:K25"/>
  </mergeCells>
  <conditionalFormatting sqref="B51:K51">
    <cfRule type="containsText" dxfId="293" priority="1" operator="containsText" text="No">
      <formula>NOT(ISERROR(SEARCH("No",B51)))</formula>
    </cfRule>
    <cfRule type="containsText" dxfId="292" priority="2" operator="containsText" text="Yes">
      <formula>NOT(ISERROR(SEARCH("Yes",B51)))</formula>
    </cfRule>
  </conditionalFormatting>
  <hyperlinks>
    <hyperlink ref="A62" location="Index!A1" display="Back to Index" xr:uid="{0DBDCFC0-1A28-49ED-9883-2042F1E5FB8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78C24A-0607-4FEC-929C-E2659B79CA2E}">
  <sheetPr codeName="Sheet10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629</v>
      </c>
      <c r="H2" s="12" t="s">
        <v>6</v>
      </c>
      <c r="I2" s="15" t="s">
        <v>186</v>
      </c>
    </row>
    <row r="3" spans="1:11" ht="13.35" customHeight="1" x14ac:dyDescent="0.25">
      <c r="A3" s="3"/>
      <c r="B3" s="5"/>
      <c r="C3" s="4"/>
      <c r="D3" s="4"/>
      <c r="E3" s="4"/>
      <c r="F3" s="4"/>
      <c r="G3" s="4"/>
      <c r="H3" s="4"/>
      <c r="I3" s="4"/>
      <c r="J3" s="4"/>
    </row>
    <row r="4" spans="1:11" ht="13.35" customHeight="1" x14ac:dyDescent="0.25">
      <c r="A4" s="10" t="s">
        <v>2</v>
      </c>
      <c r="B4" s="5" t="s">
        <v>630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631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632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633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20.8</v>
      </c>
      <c r="C30" s="18">
        <v>20.5</v>
      </c>
      <c r="D30" s="18">
        <v>20.399999999999999</v>
      </c>
      <c r="E30" s="18">
        <v>20.100000000000001</v>
      </c>
      <c r="F30" s="18">
        <v>20.100000000000001</v>
      </c>
      <c r="G30" s="18">
        <v>17.8</v>
      </c>
      <c r="H30" s="18">
        <v>17.899999999999999</v>
      </c>
      <c r="I30" s="18">
        <v>17.899999999999999</v>
      </c>
      <c r="J30" s="18">
        <v>18</v>
      </c>
      <c r="K30" s="28">
        <v>18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0.996</v>
      </c>
      <c r="H33" s="18">
        <v>0.996</v>
      </c>
      <c r="I33" s="18">
        <v>0.996</v>
      </c>
      <c r="J33" s="18">
        <v>0.996</v>
      </c>
      <c r="K33" s="28">
        <v>0.996</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19.8</v>
      </c>
      <c r="C35" s="18">
        <v>19.5</v>
      </c>
      <c r="D35" s="18">
        <v>19.399999999999999</v>
      </c>
      <c r="E35" s="18">
        <v>19.100000000000001</v>
      </c>
      <c r="F35" s="18">
        <v>19.100000000000001</v>
      </c>
      <c r="G35" s="18">
        <v>16.5</v>
      </c>
      <c r="H35" s="18">
        <v>16.600000000000001</v>
      </c>
      <c r="I35" s="18">
        <v>16.7</v>
      </c>
      <c r="J35" s="18">
        <v>16.7</v>
      </c>
      <c r="K35" s="28">
        <v>16.7</v>
      </c>
    </row>
    <row r="36" spans="1:11" ht="13.35" customHeight="1" x14ac:dyDescent="0.25">
      <c r="A36" s="21" t="s">
        <v>21</v>
      </c>
      <c r="B36" s="24">
        <v>1</v>
      </c>
      <c r="C36" s="18">
        <v>1</v>
      </c>
      <c r="D36" s="18">
        <v>1</v>
      </c>
      <c r="E36" s="18">
        <v>1</v>
      </c>
      <c r="F36" s="18">
        <v>1</v>
      </c>
      <c r="G36" s="18">
        <v>0.8</v>
      </c>
      <c r="H36" s="18">
        <v>0.8</v>
      </c>
      <c r="I36" s="18">
        <v>0.8</v>
      </c>
      <c r="J36" s="18">
        <v>0.8</v>
      </c>
      <c r="K36" s="28">
        <v>0.8</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10.8</v>
      </c>
      <c r="C42" s="18">
        <v>10.8</v>
      </c>
      <c r="D42" s="18">
        <v>10.8</v>
      </c>
      <c r="E42" s="18">
        <v>10.8</v>
      </c>
      <c r="F42" s="18">
        <v>10.8</v>
      </c>
      <c r="G42" s="18">
        <v>10.8</v>
      </c>
      <c r="H42" s="18">
        <v>10.8</v>
      </c>
      <c r="I42" s="18">
        <v>10.8</v>
      </c>
      <c r="J42" s="18">
        <v>10.8</v>
      </c>
      <c r="K42" s="28">
        <v>10.8</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f>B46</f>
        <v>30</v>
      </c>
      <c r="D46" s="52">
        <f>B46</f>
        <v>30</v>
      </c>
      <c r="E46" s="52">
        <f>B46</f>
        <v>30</v>
      </c>
      <c r="F46" s="52">
        <f>B46</f>
        <v>30</v>
      </c>
      <c r="G46" s="52">
        <f>B46</f>
        <v>30</v>
      </c>
      <c r="H46" s="52">
        <f>B46</f>
        <v>30</v>
      </c>
      <c r="I46" s="52">
        <f>B46</f>
        <v>30</v>
      </c>
      <c r="J46" s="52">
        <f>B46</f>
        <v>30</v>
      </c>
      <c r="K46" s="53">
        <f>B46</f>
        <v>30</v>
      </c>
    </row>
    <row r="47" spans="1:11" ht="13.35" customHeight="1" x14ac:dyDescent="0.25">
      <c r="A47" s="50" t="s">
        <v>1481</v>
      </c>
      <c r="B47" s="51">
        <v>15</v>
      </c>
      <c r="C47" s="52">
        <f>B47</f>
        <v>15</v>
      </c>
      <c r="D47" s="52">
        <f>B47</f>
        <v>15</v>
      </c>
      <c r="E47" s="52">
        <f>B47</f>
        <v>15</v>
      </c>
      <c r="F47" s="52">
        <f>B47</f>
        <v>15</v>
      </c>
      <c r="G47" s="52">
        <f>B47</f>
        <v>15</v>
      </c>
      <c r="H47" s="52">
        <f>B47</f>
        <v>15</v>
      </c>
      <c r="I47" s="52">
        <f>B47</f>
        <v>15</v>
      </c>
      <c r="J47" s="52">
        <f>B47</f>
        <v>15</v>
      </c>
      <c r="K47" s="53">
        <f>B47</f>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dcLAO4QrHnbvZTVRnjFiCSMO/hzygzz9ojXQlmxZEAPSU8qlydEH4FnYt2rceuzU2D4w0w1P5fqKVD0DKaJVA==" saltValue="UITkoe2k16yi1yxfHzST+g==" spinCount="100000" sheet="1" objects="1" scenarios="1"/>
  <mergeCells count="5">
    <mergeCell ref="A1:K1"/>
    <mergeCell ref="B11:K12"/>
    <mergeCell ref="A25:A26"/>
    <mergeCell ref="B25:F25"/>
    <mergeCell ref="G25:K25"/>
  </mergeCells>
  <conditionalFormatting sqref="B51:K51">
    <cfRule type="containsText" dxfId="291" priority="1" operator="containsText" text="No">
      <formula>NOT(ISERROR(SEARCH("No",B51)))</formula>
    </cfRule>
    <cfRule type="containsText" dxfId="290" priority="2" operator="containsText" text="Yes">
      <formula>NOT(ISERROR(SEARCH("Yes",B51)))</formula>
    </cfRule>
  </conditionalFormatting>
  <hyperlinks>
    <hyperlink ref="A62" location="Index!A1" display="Back to Index" xr:uid="{784C53C1-2175-496C-AEE4-A6AF08E9E30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6B5E39-67FA-44AA-8C8A-15A1A4CB3F74}">
  <sheetPr codeName="Sheet10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634</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635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636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637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638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59.6</v>
      </c>
      <c r="C28" s="18">
        <v>59.6</v>
      </c>
      <c r="D28" s="18">
        <v>59.6</v>
      </c>
      <c r="E28" s="18">
        <v>59.6</v>
      </c>
      <c r="F28" s="18">
        <v>59.6</v>
      </c>
      <c r="G28" s="18">
        <v>59.6</v>
      </c>
      <c r="H28" s="18">
        <v>59.6</v>
      </c>
      <c r="I28" s="18">
        <v>59.6</v>
      </c>
      <c r="J28" s="18">
        <v>59.6</v>
      </c>
      <c r="K28" s="28">
        <v>59.6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40.700000000000003</v>
      </c>
      <c r="C30" s="18">
        <v>40.299999999999997</v>
      </c>
      <c r="D30" s="18">
        <v>40.299999999999997</v>
      </c>
      <c r="E30" s="18">
        <v>40</v>
      </c>
      <c r="F30" s="18">
        <v>40</v>
      </c>
      <c r="G30" s="18">
        <v>30</v>
      </c>
      <c r="H30" s="18">
        <v>30.1</v>
      </c>
      <c r="I30" s="18">
        <v>30.2</v>
      </c>
      <c r="J30" s="18">
        <v>30.2</v>
      </c>
      <c r="K30" s="28">
        <v>30.2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37.200000000000003</v>
      </c>
      <c r="C35" s="18">
        <v>36.799999999999997</v>
      </c>
      <c r="D35" s="18">
        <v>36.799999999999997</v>
      </c>
      <c r="E35" s="18">
        <v>36.5</v>
      </c>
      <c r="F35" s="18">
        <v>36.6</v>
      </c>
      <c r="G35" s="18">
        <v>28.5</v>
      </c>
      <c r="H35" s="18">
        <v>28.6</v>
      </c>
      <c r="I35" s="18">
        <v>28.7</v>
      </c>
      <c r="J35" s="18">
        <v>28.7</v>
      </c>
      <c r="K35" s="28">
        <v>28.7</v>
      </c>
    </row>
    <row r="36" spans="1:11" ht="13.35" customHeight="1" x14ac:dyDescent="0.25">
      <c r="A36" s="21" t="s">
        <v>21</v>
      </c>
      <c r="B36" s="24">
        <v>1.9</v>
      </c>
      <c r="C36" s="18">
        <v>1.8</v>
      </c>
      <c r="D36" s="18">
        <v>1.8</v>
      </c>
      <c r="E36" s="18">
        <v>1.8</v>
      </c>
      <c r="F36" s="18">
        <v>1.8</v>
      </c>
      <c r="G36" s="18">
        <v>1.4</v>
      </c>
      <c r="H36" s="18">
        <v>1.4</v>
      </c>
      <c r="I36" s="18">
        <v>1.4</v>
      </c>
      <c r="J36" s="18">
        <v>1.4</v>
      </c>
      <c r="K36" s="28">
        <v>1.4</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5.9000000000000021</v>
      </c>
      <c r="C38" s="18">
        <v>5.4999999999999964</v>
      </c>
      <c r="D38" s="18">
        <v>5.4999999999999964</v>
      </c>
      <c r="E38" s="18">
        <v>5.1999999999999993</v>
      </c>
      <c r="F38" s="18">
        <v>5.3000000000000007</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9.6</v>
      </c>
      <c r="C42" s="18">
        <v>9.6</v>
      </c>
      <c r="D42" s="18">
        <v>9.6</v>
      </c>
      <c r="E42" s="18">
        <v>9.6</v>
      </c>
      <c r="F42" s="18">
        <v>9.6</v>
      </c>
      <c r="G42" s="18">
        <v>9.6</v>
      </c>
      <c r="H42" s="18">
        <v>9.6</v>
      </c>
      <c r="I42" s="18">
        <v>9.6</v>
      </c>
      <c r="J42" s="18">
        <v>9.6</v>
      </c>
      <c r="K42" s="28">
        <v>9.6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L7JUgmh9rJUbZu4acdcv2F2/s8O4waPSMHNSTNaP+wgLLalgsUgtQLz18KDM6TFCuf/QmOEi+iG5Dy+Vk8YAlA==" saltValue="qE6eskAu+vRNoqe/VA7uRw==" spinCount="100000" sheet="1" objects="1" scenarios="1"/>
  <mergeCells count="5">
    <mergeCell ref="A1:K1"/>
    <mergeCell ref="B11:K12"/>
    <mergeCell ref="A25:A26"/>
    <mergeCell ref="B25:F25"/>
    <mergeCell ref="G25:K25"/>
  </mergeCells>
  <conditionalFormatting sqref="B51:K51">
    <cfRule type="containsText" dxfId="289" priority="1" operator="containsText" text="No">
      <formula>NOT(ISERROR(SEARCH("No",B51)))</formula>
    </cfRule>
    <cfRule type="containsText" dxfId="288" priority="2" operator="containsText" text="Yes">
      <formula>NOT(ISERROR(SEARCH("Yes",B51)))</formula>
    </cfRule>
  </conditionalFormatting>
  <hyperlinks>
    <hyperlink ref="A62" location="Index!A1" display="Back to Index" xr:uid="{92FACDD3-50F2-4C6D-9E27-CD640DB7C29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E43D6B-3C3C-4BF8-8C09-3FF90F1BED03}">
  <sheetPr codeName="Sheet10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639</v>
      </c>
      <c r="H2" s="12" t="s">
        <v>6</v>
      </c>
      <c r="I2" s="15" t="s">
        <v>405</v>
      </c>
    </row>
    <row r="3" spans="1:11" ht="13.35" customHeight="1" x14ac:dyDescent="0.25">
      <c r="A3" s="3"/>
      <c r="B3" s="5"/>
      <c r="C3" s="4"/>
      <c r="D3" s="4"/>
      <c r="E3" s="4"/>
      <c r="F3" s="4"/>
      <c r="G3" s="4"/>
      <c r="H3" s="4"/>
      <c r="I3" s="4"/>
      <c r="J3" s="4"/>
    </row>
    <row r="4" spans="1:11" ht="13.35" customHeight="1" x14ac:dyDescent="0.25">
      <c r="A4" s="10" t="s">
        <v>2</v>
      </c>
      <c r="B4" s="5" t="s">
        <v>640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641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642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643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58.1</v>
      </c>
      <c r="C28" s="18">
        <v>58.1</v>
      </c>
      <c r="D28" s="18">
        <v>58.1</v>
      </c>
      <c r="E28" s="18">
        <v>58.1</v>
      </c>
      <c r="F28" s="18">
        <v>58.1</v>
      </c>
      <c r="G28" s="18">
        <v>58.1</v>
      </c>
      <c r="H28" s="18">
        <v>58.1</v>
      </c>
      <c r="I28" s="18">
        <v>58.1</v>
      </c>
      <c r="J28" s="18">
        <v>58.1</v>
      </c>
      <c r="K28" s="28">
        <v>58.1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39</v>
      </c>
      <c r="C30" s="18">
        <v>38.6</v>
      </c>
      <c r="D30" s="18">
        <v>38.5</v>
      </c>
      <c r="E30" s="18">
        <v>38.4</v>
      </c>
      <c r="F30" s="18">
        <v>38.700000000000003</v>
      </c>
      <c r="G30" s="18">
        <v>31.4</v>
      </c>
      <c r="H30" s="18">
        <v>31.5</v>
      </c>
      <c r="I30" s="18">
        <v>31.6</v>
      </c>
      <c r="J30" s="18">
        <v>31.8</v>
      </c>
      <c r="K30" s="28">
        <v>31.9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36.299999999999997</v>
      </c>
      <c r="C35" s="18">
        <v>36</v>
      </c>
      <c r="D35" s="18">
        <v>35.9</v>
      </c>
      <c r="E35" s="18">
        <v>35.799999999999997</v>
      </c>
      <c r="F35" s="18">
        <v>36</v>
      </c>
      <c r="G35" s="18">
        <v>28.1</v>
      </c>
      <c r="H35" s="18">
        <v>28.2</v>
      </c>
      <c r="I35" s="18">
        <v>28.3</v>
      </c>
      <c r="J35" s="18">
        <v>28.4</v>
      </c>
      <c r="K35" s="28">
        <v>28.5</v>
      </c>
    </row>
    <row r="36" spans="1:11" ht="13.35" customHeight="1" x14ac:dyDescent="0.25">
      <c r="A36" s="21" t="s">
        <v>21</v>
      </c>
      <c r="B36" s="24">
        <v>1.8</v>
      </c>
      <c r="C36" s="18">
        <v>1.8</v>
      </c>
      <c r="D36" s="18">
        <v>1.8</v>
      </c>
      <c r="E36" s="18">
        <v>1.8</v>
      </c>
      <c r="F36" s="18">
        <v>1.8</v>
      </c>
      <c r="G36" s="18">
        <v>1.4</v>
      </c>
      <c r="H36" s="18">
        <v>1.4</v>
      </c>
      <c r="I36" s="18">
        <v>1.4</v>
      </c>
      <c r="J36" s="18">
        <v>1.4</v>
      </c>
      <c r="K36" s="28">
        <v>1.4</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v>4.9999999999999964</v>
      </c>
      <c r="C38" s="18">
        <v>4.6999999999999993</v>
      </c>
      <c r="D38" s="18">
        <v>4.5999999999999979</v>
      </c>
      <c r="E38" s="18">
        <v>4.4999999999999964</v>
      </c>
      <c r="F38" s="18">
        <v>4.6999999999999993</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6.9</v>
      </c>
      <c r="C42" s="18">
        <v>6.9</v>
      </c>
      <c r="D42" s="18">
        <v>6.9</v>
      </c>
      <c r="E42" s="18">
        <v>6.9</v>
      </c>
      <c r="F42" s="18">
        <v>6.9</v>
      </c>
      <c r="G42" s="18">
        <v>6.9</v>
      </c>
      <c r="H42" s="18">
        <v>6.9</v>
      </c>
      <c r="I42" s="18">
        <v>6.9</v>
      </c>
      <c r="J42" s="18">
        <v>6.9</v>
      </c>
      <c r="K42" s="28">
        <v>6.9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ahQGiLQ6tl73oVaN37oVTidH5aglWBex0z+g54NYOcVISgPRIkxZZkuoT9sQR+pOmM8LCR3PffRqAWmqV4rjw==" saltValue="7GNRv11cV3bEwO10ElKa4A==" spinCount="100000" sheet="1" objects="1" scenarios="1"/>
  <mergeCells count="5">
    <mergeCell ref="A1:K1"/>
    <mergeCell ref="B11:K12"/>
    <mergeCell ref="A25:A26"/>
    <mergeCell ref="B25:F25"/>
    <mergeCell ref="G25:K25"/>
  </mergeCells>
  <conditionalFormatting sqref="B51:K51">
    <cfRule type="containsText" dxfId="287" priority="1" operator="containsText" text="No">
      <formula>NOT(ISERROR(SEARCH("No",B51)))</formula>
    </cfRule>
    <cfRule type="containsText" dxfId="286" priority="2" operator="containsText" text="Yes">
      <formula>NOT(ISERROR(SEARCH("Yes",B51)))</formula>
    </cfRule>
  </conditionalFormatting>
  <hyperlinks>
    <hyperlink ref="A62" location="Index!A1" display="Back to Index" xr:uid="{64D81755-7B9F-4B56-A99B-A93C213FEC6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00F7CB-CE64-4323-B7D5-521C58C366A5}">
  <sheetPr codeName="Sheet10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644</v>
      </c>
      <c r="H2" s="12" t="s">
        <v>6</v>
      </c>
      <c r="I2" s="15" t="s">
        <v>649</v>
      </c>
    </row>
    <row r="3" spans="1:11" ht="13.35" customHeight="1" x14ac:dyDescent="0.25">
      <c r="A3" s="3"/>
      <c r="B3" s="5"/>
      <c r="C3" s="4"/>
      <c r="D3" s="4"/>
      <c r="E3" s="4"/>
      <c r="F3" s="4"/>
      <c r="G3" s="4"/>
      <c r="H3" s="4"/>
      <c r="I3" s="4"/>
      <c r="J3" s="4"/>
    </row>
    <row r="4" spans="1:11" ht="13.35" customHeight="1" x14ac:dyDescent="0.25">
      <c r="A4" s="10" t="s">
        <v>2</v>
      </c>
      <c r="B4" s="5" t="s">
        <v>645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646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647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648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8.8000000000000007</v>
      </c>
      <c r="C28" s="18">
        <v>8.8000000000000007</v>
      </c>
      <c r="D28" s="18">
        <v>8.8000000000000007</v>
      </c>
      <c r="E28" s="18">
        <v>8.8000000000000007</v>
      </c>
      <c r="F28" s="18">
        <v>8.8000000000000007</v>
      </c>
      <c r="G28" s="18">
        <v>8.8000000000000007</v>
      </c>
      <c r="H28" s="18">
        <v>8.8000000000000007</v>
      </c>
      <c r="I28" s="18">
        <v>8.8000000000000007</v>
      </c>
      <c r="J28" s="18">
        <v>8.8000000000000007</v>
      </c>
      <c r="K28" s="28">
        <v>8.8000000000000007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0.4</v>
      </c>
      <c r="C30" s="18">
        <v>0.4</v>
      </c>
      <c r="D30" s="18">
        <v>0.4</v>
      </c>
      <c r="E30" s="18">
        <v>0.4</v>
      </c>
      <c r="F30" s="18">
        <v>0.4</v>
      </c>
      <c r="G30" s="18">
        <v>0.5</v>
      </c>
      <c r="H30" s="18">
        <v>0.5</v>
      </c>
      <c r="I30" s="18">
        <v>0.5</v>
      </c>
      <c r="J30" s="18">
        <v>0.5</v>
      </c>
      <c r="K30" s="28">
        <v>0.5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0.97399999999999998</v>
      </c>
      <c r="C33" s="18">
        <v>0.97399999999999998</v>
      </c>
      <c r="D33" s="18">
        <v>0.97399999999999998</v>
      </c>
      <c r="E33" s="18">
        <v>0.97399999999999998</v>
      </c>
      <c r="F33" s="18">
        <v>0.97399999999999998</v>
      </c>
      <c r="G33" s="18">
        <v>0.93400000000000005</v>
      </c>
      <c r="H33" s="18">
        <v>0.93400000000000005</v>
      </c>
      <c r="I33" s="18">
        <v>0.93400000000000005</v>
      </c>
      <c r="J33" s="18">
        <v>0.93400000000000005</v>
      </c>
      <c r="K33" s="28">
        <v>0.93400000000000005</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0.4</v>
      </c>
      <c r="C35" s="18">
        <v>0.4</v>
      </c>
      <c r="D35" s="18">
        <v>0.4</v>
      </c>
      <c r="E35" s="18">
        <v>0.4</v>
      </c>
      <c r="F35" s="18">
        <v>0.4</v>
      </c>
      <c r="G35" s="18">
        <v>0.5</v>
      </c>
      <c r="H35" s="18">
        <v>0.5</v>
      </c>
      <c r="I35" s="18">
        <v>0.5</v>
      </c>
      <c r="J35" s="18">
        <v>0.5</v>
      </c>
      <c r="K35" s="28">
        <v>0.5</v>
      </c>
    </row>
    <row r="36" spans="1:11" ht="13.35" customHeight="1" x14ac:dyDescent="0.25">
      <c r="A36" s="21" t="s">
        <v>21</v>
      </c>
      <c r="B36" s="24">
        <v>0</v>
      </c>
      <c r="C36" s="18">
        <v>0</v>
      </c>
      <c r="D36" s="18">
        <v>0</v>
      </c>
      <c r="E36" s="18">
        <v>0</v>
      </c>
      <c r="F36" s="18">
        <v>0</v>
      </c>
      <c r="G36" s="18">
        <v>0</v>
      </c>
      <c r="H36" s="18">
        <v>0</v>
      </c>
      <c r="I36" s="18">
        <v>0</v>
      </c>
      <c r="J36" s="18">
        <v>0</v>
      </c>
      <c r="K36" s="28">
        <v>0</v>
      </c>
    </row>
    <row r="37" spans="1:11" ht="13.35" customHeight="1" x14ac:dyDescent="0.25">
      <c r="A37" s="21" t="s">
        <v>22</v>
      </c>
      <c r="B37" s="24">
        <v>1572.5</v>
      </c>
      <c r="C37" s="18">
        <v>1572.5</v>
      </c>
      <c r="D37" s="18">
        <v>1572.5</v>
      </c>
      <c r="E37" s="18">
        <v>1572.5</v>
      </c>
      <c r="F37" s="18">
        <v>1572.5</v>
      </c>
      <c r="G37" s="18">
        <v>1572.5</v>
      </c>
      <c r="H37" s="18">
        <v>1572.5</v>
      </c>
      <c r="I37" s="18">
        <v>1572.5</v>
      </c>
      <c r="J37" s="18">
        <v>1572.5</v>
      </c>
      <c r="K37" s="28">
        <v>1572.5</v>
      </c>
    </row>
    <row r="38" spans="1:11" ht="13.35" customHeight="1" x14ac:dyDescent="0.25">
      <c r="A38" s="21" t="s">
        <v>23</v>
      </c>
      <c r="B38" s="24">
        <v>0.4</v>
      </c>
      <c r="C38" s="18">
        <v>0.4</v>
      </c>
      <c r="D38" s="18">
        <v>0.4</v>
      </c>
      <c r="E38" s="18">
        <v>0.4</v>
      </c>
      <c r="F38" s="18">
        <v>0.4</v>
      </c>
      <c r="G38" s="18">
        <v>0.5</v>
      </c>
      <c r="H38" s="18">
        <v>0.5</v>
      </c>
      <c r="I38" s="18">
        <v>0.5</v>
      </c>
      <c r="J38" s="18">
        <v>0.5</v>
      </c>
      <c r="K38" s="28">
        <v>0.5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v>
      </c>
      <c r="C42" s="18">
        <v>0</v>
      </c>
      <c r="D42" s="18">
        <v>0</v>
      </c>
      <c r="E42" s="18">
        <v>0</v>
      </c>
      <c r="F42" s="18">
        <v>0</v>
      </c>
      <c r="G42" s="18">
        <v>0</v>
      </c>
      <c r="H42" s="18">
        <v>0</v>
      </c>
      <c r="I42" s="18">
        <v>0</v>
      </c>
      <c r="J42" s="18">
        <v>0</v>
      </c>
      <c r="K42" s="28">
        <v>0</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ED0TzaE6rgQB1tlfo93pGRn8I/4EPYlsIyOQuLXsiTPy5dPnU2I5i9ghn1yohoSfkobldUfiWyF5Q4OdS9Gxg==" saltValue="k2yj/Zx/66zCJKPK0URn7w==" spinCount="100000" sheet="1" objects="1" scenarios="1"/>
  <mergeCells count="5">
    <mergeCell ref="A1:K1"/>
    <mergeCell ref="B11:K12"/>
    <mergeCell ref="A25:A26"/>
    <mergeCell ref="B25:F25"/>
    <mergeCell ref="G25:K25"/>
  </mergeCells>
  <conditionalFormatting sqref="B51:K51">
    <cfRule type="containsText" dxfId="285" priority="1" operator="containsText" text="No">
      <formula>NOT(ISERROR(SEARCH("No",B51)))</formula>
    </cfRule>
    <cfRule type="containsText" dxfId="284" priority="2" operator="containsText" text="Yes">
      <formula>NOT(ISERROR(SEARCH("Yes",B51)))</formula>
    </cfRule>
  </conditionalFormatting>
  <hyperlinks>
    <hyperlink ref="A62" location="Index!A1" display="Back to Index" xr:uid="{2DB966AE-4F29-49BA-AB88-9BE4F4EECE8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A326D9-A5D0-47DF-BDF0-B60E0FAC7ED5}">
  <sheetPr codeName="Sheet10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650</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651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652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653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654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51</v>
      </c>
      <c r="D27" s="17" t="s">
        <v>51</v>
      </c>
      <c r="E27" s="17" t="s">
        <v>51</v>
      </c>
      <c r="F27" s="17" t="s">
        <v>51</v>
      </c>
      <c r="G27" s="17" t="s">
        <v>47</v>
      </c>
      <c r="H27" s="17" t="s">
        <v>47</v>
      </c>
      <c r="I27" s="17" t="s">
        <v>47</v>
      </c>
      <c r="J27" s="17" t="s">
        <v>47</v>
      </c>
      <c r="K27" s="27" t="s">
        <v>47</v>
      </c>
    </row>
    <row r="28" spans="1:11" ht="13.35" customHeight="1" x14ac:dyDescent="0.25">
      <c r="A28" s="21" t="s">
        <v>13</v>
      </c>
      <c r="B28" s="24">
        <v>8.4</v>
      </c>
      <c r="C28" s="18">
        <v>8.4</v>
      </c>
      <c r="D28" s="18">
        <v>8.4</v>
      </c>
      <c r="E28" s="18">
        <v>8.4</v>
      </c>
      <c r="F28" s="18">
        <v>8.4</v>
      </c>
      <c r="G28" s="18">
        <v>8.4</v>
      </c>
      <c r="H28" s="18">
        <v>8.4</v>
      </c>
      <c r="I28" s="18">
        <v>8.4</v>
      </c>
      <c r="J28" s="18">
        <v>8.4</v>
      </c>
      <c r="K28" s="28">
        <v>8.4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2.5</v>
      </c>
      <c r="C30" s="18">
        <v>2.2000000000000002</v>
      </c>
      <c r="D30" s="18">
        <v>2.2000000000000002</v>
      </c>
      <c r="E30" s="18">
        <v>2.2000000000000002</v>
      </c>
      <c r="F30" s="18">
        <v>2.2000000000000002</v>
      </c>
      <c r="G30" s="18">
        <v>2.8</v>
      </c>
      <c r="H30" s="18">
        <v>2.8</v>
      </c>
      <c r="I30" s="18">
        <v>2.8</v>
      </c>
      <c r="J30" s="18">
        <v>2.7</v>
      </c>
      <c r="K30" s="28">
        <v>2.7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0.999</v>
      </c>
      <c r="D33" s="18">
        <v>1</v>
      </c>
      <c r="E33" s="18">
        <v>1</v>
      </c>
      <c r="F33" s="18">
        <v>1</v>
      </c>
      <c r="G33" s="18">
        <v>0.89100000000000001</v>
      </c>
      <c r="H33" s="18">
        <v>0.89100000000000001</v>
      </c>
      <c r="I33" s="18">
        <v>0.89100000000000001</v>
      </c>
      <c r="J33" s="18">
        <v>0.89100000000000001</v>
      </c>
      <c r="K33" s="28">
        <v>0.89100000000000001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2.2999999999999998</v>
      </c>
      <c r="C35" s="18">
        <v>2.5</v>
      </c>
      <c r="D35" s="18">
        <v>2.5</v>
      </c>
      <c r="E35" s="18">
        <v>2.5</v>
      </c>
      <c r="F35" s="18">
        <v>2.5</v>
      </c>
      <c r="G35" s="18">
        <v>2.7</v>
      </c>
      <c r="H35" s="18">
        <v>2.6</v>
      </c>
      <c r="I35" s="18">
        <v>2.6</v>
      </c>
      <c r="J35" s="18">
        <v>2.6</v>
      </c>
      <c r="K35" s="28">
        <v>2.6</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12.5</v>
      </c>
      <c r="C37" s="18">
        <v>12.5</v>
      </c>
      <c r="D37" s="18">
        <v>12.5</v>
      </c>
      <c r="E37" s="18">
        <v>12.5</v>
      </c>
      <c r="F37" s="18">
        <v>12.5</v>
      </c>
      <c r="G37" s="18">
        <v>12.5</v>
      </c>
      <c r="H37" s="18">
        <v>12.5</v>
      </c>
      <c r="I37" s="18">
        <v>12.5</v>
      </c>
      <c r="J37" s="18">
        <v>12.5</v>
      </c>
      <c r="K37" s="28">
        <v>12.5</v>
      </c>
    </row>
    <row r="38" spans="1:11" ht="13.35" customHeight="1" x14ac:dyDescent="0.25">
      <c r="A38" s="21" t="s">
        <v>23</v>
      </c>
      <c r="B38" s="24">
        <v>2.2999999999999998</v>
      </c>
      <c r="C38" s="18">
        <v>2.5</v>
      </c>
      <c r="D38" s="18">
        <v>2.5</v>
      </c>
      <c r="E38" s="18">
        <v>2.5</v>
      </c>
      <c r="F38" s="18">
        <v>2.5</v>
      </c>
      <c r="G38" s="18">
        <v>2.7</v>
      </c>
      <c r="H38" s="18">
        <v>2.6</v>
      </c>
      <c r="I38" s="18">
        <v>2.6</v>
      </c>
      <c r="J38" s="18">
        <v>2.6</v>
      </c>
      <c r="K38" s="28">
        <v>2.6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0.5</v>
      </c>
      <c r="C42" s="18">
        <v>0.5</v>
      </c>
      <c r="D42" s="18">
        <v>0.5</v>
      </c>
      <c r="E42" s="18">
        <v>0.5</v>
      </c>
      <c r="F42" s="18">
        <v>0.5</v>
      </c>
      <c r="G42" s="18">
        <v>0.5</v>
      </c>
      <c r="H42" s="18">
        <v>0.5</v>
      </c>
      <c r="I42" s="18">
        <v>0.5</v>
      </c>
      <c r="J42" s="18">
        <v>0.5</v>
      </c>
      <c r="K42" s="28">
        <v>0.5</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4BODgs6HuftBI6JYVNFJaePIZMDMSzp58PSwWESv65LKLmZ6Iv9cedo6EexUs5jM4nSbawuS+a9cgiLQGnJBw==" saltValue="dyM1WsE8gapzwHbLh9DOiA==" spinCount="100000" sheet="1" objects="1" scenarios="1"/>
  <mergeCells count="5">
    <mergeCell ref="A1:K1"/>
    <mergeCell ref="B11:K12"/>
    <mergeCell ref="A25:A26"/>
    <mergeCell ref="B25:F25"/>
    <mergeCell ref="G25:K25"/>
  </mergeCells>
  <conditionalFormatting sqref="B51:K51">
    <cfRule type="containsText" dxfId="283" priority="1" operator="containsText" text="No">
      <formula>NOT(ISERROR(SEARCH("No",B51)))</formula>
    </cfRule>
    <cfRule type="containsText" dxfId="282" priority="2" operator="containsText" text="Yes">
      <formula>NOT(ISERROR(SEARCH("Yes",B51)))</formula>
    </cfRule>
  </conditionalFormatting>
  <hyperlinks>
    <hyperlink ref="A62" location="Index!A1" display="Back to Index" xr:uid="{21BA7C52-03E6-4E00-9959-5147A141FE9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061844-CD4D-4E5D-B699-7613C0234DF8}">
  <sheetPr codeName="Sheet10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655</v>
      </c>
      <c r="H2" s="12" t="s">
        <v>6</v>
      </c>
      <c r="I2" s="15" t="s">
        <v>472</v>
      </c>
    </row>
    <row r="3" spans="1:11" ht="13.35" customHeight="1" x14ac:dyDescent="0.25">
      <c r="A3" s="3"/>
      <c r="B3" s="5"/>
      <c r="C3" s="4"/>
      <c r="D3" s="4"/>
      <c r="E3" s="4"/>
      <c r="F3" s="4"/>
      <c r="G3" s="4"/>
      <c r="H3" s="4"/>
      <c r="I3" s="4"/>
      <c r="J3" s="4"/>
    </row>
    <row r="4" spans="1:11" ht="13.35" customHeight="1" x14ac:dyDescent="0.25">
      <c r="A4" s="10" t="s">
        <v>2</v>
      </c>
      <c r="B4" s="5" t="s">
        <v>656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658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32.9</v>
      </c>
      <c r="C30" s="18">
        <v>32.6</v>
      </c>
      <c r="D30" s="18">
        <v>32.5</v>
      </c>
      <c r="E30" s="18">
        <v>32.200000000000003</v>
      </c>
      <c r="F30" s="18">
        <v>32.299999999999997</v>
      </c>
      <c r="G30" s="18">
        <v>30.2</v>
      </c>
      <c r="H30" s="18">
        <v>30.4</v>
      </c>
      <c r="I30" s="18">
        <v>30.6</v>
      </c>
      <c r="J30" s="18">
        <v>30.7</v>
      </c>
      <c r="K30" s="28">
        <v>30.8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31.1</v>
      </c>
      <c r="C35" s="18">
        <v>30.7</v>
      </c>
      <c r="D35" s="18">
        <v>30.6</v>
      </c>
      <c r="E35" s="18">
        <v>30.4</v>
      </c>
      <c r="F35" s="18">
        <v>30.5</v>
      </c>
      <c r="G35" s="18">
        <v>27.7</v>
      </c>
      <c r="H35" s="18">
        <v>27.9</v>
      </c>
      <c r="I35" s="18">
        <v>28.1</v>
      </c>
      <c r="J35" s="18">
        <v>28.2</v>
      </c>
      <c r="K35" s="28">
        <v>28.3</v>
      </c>
    </row>
    <row r="36" spans="1:11" ht="13.35" customHeight="1" x14ac:dyDescent="0.25">
      <c r="A36" s="21" t="s">
        <v>21</v>
      </c>
      <c r="B36" s="24">
        <v>1.6</v>
      </c>
      <c r="C36" s="18">
        <v>1.5</v>
      </c>
      <c r="D36" s="18">
        <v>1.5</v>
      </c>
      <c r="E36" s="18">
        <v>1.5</v>
      </c>
      <c r="F36" s="18">
        <v>1.5</v>
      </c>
      <c r="G36" s="18">
        <v>1.4</v>
      </c>
      <c r="H36" s="18">
        <v>1.4</v>
      </c>
      <c r="I36" s="18">
        <v>1.4</v>
      </c>
      <c r="J36" s="18">
        <v>1.4</v>
      </c>
      <c r="K36" s="28">
        <v>1.4</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aCAx2T666MIQ2QlpmIaUXbte2XC9dgosRXG5ebwhyaKbHDbb3eV233oz9LB2eTvzuG9gUkOLpe4y0dmvrqa7A==" saltValue="ZSFn4zcETFKgXyP7jKa4Ag==" spinCount="100000" sheet="1" objects="1" scenarios="1"/>
  <mergeCells count="5">
    <mergeCell ref="A1:K1"/>
    <mergeCell ref="B11:K12"/>
    <mergeCell ref="A25:A26"/>
    <mergeCell ref="B25:F25"/>
    <mergeCell ref="G25:K25"/>
  </mergeCells>
  <conditionalFormatting sqref="B51:K51">
    <cfRule type="containsText" dxfId="281" priority="1" operator="containsText" text="No">
      <formula>NOT(ISERROR(SEARCH("No",B51)))</formula>
    </cfRule>
    <cfRule type="containsText" dxfId="280" priority="2" operator="containsText" text="Yes">
      <formula>NOT(ISERROR(SEARCH("Yes",B51)))</formula>
    </cfRule>
  </conditionalFormatting>
  <hyperlinks>
    <hyperlink ref="A62" location="Index!A1" display="Back to Index" xr:uid="{5F9EA2C4-F50F-4503-992A-F54ACA921DF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D6A4FF-5EAF-439B-A58C-962B122F1564}">
  <sheetPr codeName="Sheet10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660</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661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662</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663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664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51</v>
      </c>
      <c r="K27" s="27" t="s">
        <v>47</v>
      </c>
    </row>
    <row r="28" spans="1:11" ht="13.35" customHeight="1" x14ac:dyDescent="0.25">
      <c r="A28" s="21" t="s">
        <v>13</v>
      </c>
      <c r="B28" s="24">
        <v>54.1</v>
      </c>
      <c r="C28" s="18">
        <v>54.1</v>
      </c>
      <c r="D28" s="18">
        <v>54.1</v>
      </c>
      <c r="E28" s="18">
        <v>54.1</v>
      </c>
      <c r="F28" s="18">
        <v>54.1</v>
      </c>
      <c r="G28" s="18">
        <v>54.1</v>
      </c>
      <c r="H28" s="18">
        <v>54.1</v>
      </c>
      <c r="I28" s="18">
        <v>54.1</v>
      </c>
      <c r="J28" s="18">
        <v>54.1</v>
      </c>
      <c r="K28" s="28">
        <v>54.1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23.8</v>
      </c>
      <c r="C30" s="18">
        <v>23.3</v>
      </c>
      <c r="D30" s="18">
        <v>23.1</v>
      </c>
      <c r="E30" s="18">
        <v>22.7</v>
      </c>
      <c r="F30" s="18">
        <v>22.6</v>
      </c>
      <c r="G30" s="18">
        <v>15.2</v>
      </c>
      <c r="H30" s="18">
        <v>15.1</v>
      </c>
      <c r="I30" s="18">
        <v>15.2</v>
      </c>
      <c r="J30" s="18">
        <v>15.2</v>
      </c>
      <c r="K30" s="28">
        <v>15.2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0.98699999999999999</v>
      </c>
      <c r="C33" s="18">
        <v>0.98699999999999999</v>
      </c>
      <c r="D33" s="18">
        <v>0.98699999999999999</v>
      </c>
      <c r="E33" s="18">
        <v>0.98699999999999999</v>
      </c>
      <c r="F33" s="18">
        <v>0.98699999999999999</v>
      </c>
      <c r="G33" s="18">
        <v>0.999</v>
      </c>
      <c r="H33" s="18">
        <v>0.999</v>
      </c>
      <c r="I33" s="18">
        <v>0.999</v>
      </c>
      <c r="J33" s="18">
        <v>0.998</v>
      </c>
      <c r="K33" s="28">
        <v>0.999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22.6</v>
      </c>
      <c r="C35" s="18">
        <v>22.2</v>
      </c>
      <c r="D35" s="18">
        <v>22</v>
      </c>
      <c r="E35" s="18">
        <v>21.6</v>
      </c>
      <c r="F35" s="18">
        <v>21.5</v>
      </c>
      <c r="G35" s="18">
        <v>14.5</v>
      </c>
      <c r="H35" s="18">
        <v>14.5</v>
      </c>
      <c r="I35" s="18">
        <v>14.6</v>
      </c>
      <c r="J35" s="18">
        <v>14.6</v>
      </c>
      <c r="K35" s="28">
        <v>14.5</v>
      </c>
    </row>
    <row r="36" spans="1:11" ht="13.35" customHeight="1" x14ac:dyDescent="0.25">
      <c r="A36" s="21" t="s">
        <v>21</v>
      </c>
      <c r="B36" s="24">
        <v>1.1000000000000001</v>
      </c>
      <c r="C36" s="18">
        <v>1.1000000000000001</v>
      </c>
      <c r="D36" s="18">
        <v>1.1000000000000001</v>
      </c>
      <c r="E36" s="18">
        <v>1.1000000000000001</v>
      </c>
      <c r="F36" s="18">
        <v>1.1000000000000001</v>
      </c>
      <c r="G36" s="18">
        <v>0.7</v>
      </c>
      <c r="H36" s="18">
        <v>0.7</v>
      </c>
      <c r="I36" s="18">
        <v>0.7</v>
      </c>
      <c r="J36" s="18">
        <v>0.7</v>
      </c>
      <c r="K36" s="28">
        <v>0.7</v>
      </c>
    </row>
    <row r="37" spans="1:11" ht="13.35" customHeight="1" x14ac:dyDescent="0.25">
      <c r="A37" s="21" t="s">
        <v>22</v>
      </c>
      <c r="B37" s="24">
        <v>15.5</v>
      </c>
      <c r="C37" s="18">
        <v>15.5</v>
      </c>
      <c r="D37" s="18">
        <v>15.5</v>
      </c>
      <c r="E37" s="18">
        <v>15.5</v>
      </c>
      <c r="F37" s="18">
        <v>15.5</v>
      </c>
      <c r="G37" s="18">
        <v>15.5</v>
      </c>
      <c r="H37" s="18">
        <v>15.5</v>
      </c>
      <c r="I37" s="18">
        <v>15.5</v>
      </c>
      <c r="J37" s="18">
        <v>15.5</v>
      </c>
      <c r="K37" s="28">
        <v>15.5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9.4</v>
      </c>
      <c r="C42" s="18">
        <v>9.4</v>
      </c>
      <c r="D42" s="18">
        <v>9.4</v>
      </c>
      <c r="E42" s="18">
        <v>9.4</v>
      </c>
      <c r="F42" s="18">
        <v>9.4</v>
      </c>
      <c r="G42" s="18">
        <v>9.4</v>
      </c>
      <c r="H42" s="18">
        <v>9.4</v>
      </c>
      <c r="I42" s="18">
        <v>9.4</v>
      </c>
      <c r="J42" s="18">
        <v>9.4</v>
      </c>
      <c r="K42" s="28">
        <v>9.4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wFk2Qxqak9tXolpaLJqPk6Tbt5PNxPPX8IA92CL4UQMOl6yO5XcYWfB8XOuej0+3RbmxgR6cc5XW8aIRe48xg==" saltValue="lLdUiQ2NaX0dAFP3BQNkcQ==" spinCount="100000" sheet="1" objects="1" scenarios="1"/>
  <mergeCells count="5">
    <mergeCell ref="A1:K1"/>
    <mergeCell ref="B11:K12"/>
    <mergeCell ref="A25:A26"/>
    <mergeCell ref="B25:F25"/>
    <mergeCell ref="G25:K25"/>
  </mergeCells>
  <conditionalFormatting sqref="B51:K51">
    <cfRule type="containsText" dxfId="279" priority="1" operator="containsText" text="No">
      <formula>NOT(ISERROR(SEARCH("No",B51)))</formula>
    </cfRule>
    <cfRule type="containsText" dxfId="278" priority="2" operator="containsText" text="Yes">
      <formula>NOT(ISERROR(SEARCH("Yes",B51)))</formula>
    </cfRule>
  </conditionalFormatting>
  <hyperlinks>
    <hyperlink ref="A62" location="Index!A1" display="Back to Index" xr:uid="{69180027-2936-4D7C-8605-4BBEE3796D0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3BAAA1-DF43-43E4-9280-FB5C683C9D19}">
  <sheetPr codeName="Sheet10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665</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666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667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668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4.5</v>
      </c>
      <c r="C30" s="18">
        <v>4.5</v>
      </c>
      <c r="D30" s="18">
        <v>4.5</v>
      </c>
      <c r="E30" s="18">
        <v>4.5</v>
      </c>
      <c r="F30" s="18">
        <v>4.5</v>
      </c>
      <c r="G30" s="18">
        <v>4</v>
      </c>
      <c r="H30" s="18">
        <v>4.0999999999999996</v>
      </c>
      <c r="I30" s="18">
        <v>4.0999999999999996</v>
      </c>
      <c r="J30" s="18">
        <v>4.2</v>
      </c>
      <c r="K30" s="28">
        <v>4.2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0.98799999999999999</v>
      </c>
      <c r="C33" s="18">
        <v>0.98799999999999999</v>
      </c>
      <c r="D33" s="18">
        <v>0.98799999999999999</v>
      </c>
      <c r="E33" s="18">
        <v>0.98799999999999999</v>
      </c>
      <c r="F33" s="18">
        <v>0.98799999999999999</v>
      </c>
      <c r="G33" s="18">
        <v>0.99299999999999999</v>
      </c>
      <c r="H33" s="18">
        <v>0.99299999999999999</v>
      </c>
      <c r="I33" s="18">
        <v>0.99299999999999999</v>
      </c>
      <c r="J33" s="18">
        <v>0.99299999999999999</v>
      </c>
      <c r="K33" s="28">
        <v>0.99299999999999999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4.3</v>
      </c>
      <c r="C35" s="18">
        <v>4.3</v>
      </c>
      <c r="D35" s="18">
        <v>4.3</v>
      </c>
      <c r="E35" s="18">
        <v>4.3</v>
      </c>
      <c r="F35" s="18">
        <v>4.3</v>
      </c>
      <c r="G35" s="18">
        <v>3.9</v>
      </c>
      <c r="H35" s="18">
        <v>3.9</v>
      </c>
      <c r="I35" s="18">
        <v>4</v>
      </c>
      <c r="J35" s="18">
        <v>4</v>
      </c>
      <c r="K35" s="28">
        <v>4</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v>4.3</v>
      </c>
      <c r="C38" s="18">
        <v>4.3</v>
      </c>
      <c r="D38" s="18">
        <v>4.3</v>
      </c>
      <c r="E38" s="18">
        <v>4.3</v>
      </c>
      <c r="F38" s="18">
        <v>4.3</v>
      </c>
      <c r="G38" s="18">
        <v>3.9</v>
      </c>
      <c r="H38" s="18">
        <v>3.9</v>
      </c>
      <c r="I38" s="18">
        <v>4</v>
      </c>
      <c r="J38" s="18">
        <v>4</v>
      </c>
      <c r="K38" s="28">
        <v>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1.8</v>
      </c>
      <c r="C42" s="18">
        <v>1.8</v>
      </c>
      <c r="D42" s="18">
        <v>1.8</v>
      </c>
      <c r="E42" s="18">
        <v>1.8</v>
      </c>
      <c r="F42" s="18">
        <v>1.8</v>
      </c>
      <c r="G42" s="18">
        <v>1.8</v>
      </c>
      <c r="H42" s="18">
        <v>1.8</v>
      </c>
      <c r="I42" s="18">
        <v>1.8</v>
      </c>
      <c r="J42" s="18">
        <v>1.8</v>
      </c>
      <c r="K42" s="28">
        <v>1.8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IWoeuPeYmIrhbnU4bSuPBy+Nmf/vasvQJ1zH9z/smbjUvqy/riBfoFLrr2X9MOrUP6SLQz0DCm4S2ZNqZxzTg==" saltValue="GCOZX36MZhSU7cQy+PKOLA==" spinCount="100000" sheet="1" objects="1" scenarios="1"/>
  <mergeCells count="5">
    <mergeCell ref="A1:K1"/>
    <mergeCell ref="B11:K12"/>
    <mergeCell ref="A25:A26"/>
    <mergeCell ref="B25:F25"/>
    <mergeCell ref="G25:K25"/>
  </mergeCells>
  <conditionalFormatting sqref="B51:K51">
    <cfRule type="containsText" dxfId="277" priority="1" operator="containsText" text="No">
      <formula>NOT(ISERROR(SEARCH("No",B51)))</formula>
    </cfRule>
    <cfRule type="containsText" dxfId="276" priority="2" operator="containsText" text="Yes">
      <formula>NOT(ISERROR(SEARCH("Yes",B51)))</formula>
    </cfRule>
  </conditionalFormatting>
  <hyperlinks>
    <hyperlink ref="A62" location="Index!A1" display="Back to Index" xr:uid="{554C2D6E-E3E4-4A4E-A946-D4ED9DB5349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9239F4-7D6D-46B1-94B8-EB60C5E32127}">
  <sheetPr codeName="Sheet10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670</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671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672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673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674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24.6</v>
      </c>
      <c r="C30" s="18">
        <v>24.7</v>
      </c>
      <c r="D30" s="18">
        <v>25</v>
      </c>
      <c r="E30" s="18">
        <v>25.1</v>
      </c>
      <c r="F30" s="18">
        <v>25.5</v>
      </c>
      <c r="G30" s="18">
        <v>16.3</v>
      </c>
      <c r="H30" s="18">
        <v>16.8</v>
      </c>
      <c r="I30" s="18">
        <v>17.3</v>
      </c>
      <c r="J30" s="18">
        <v>17.7</v>
      </c>
      <c r="K30" s="28">
        <v>18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22.4</v>
      </c>
      <c r="C35" s="18">
        <v>22.5</v>
      </c>
      <c r="D35" s="18">
        <v>22.8</v>
      </c>
      <c r="E35" s="18">
        <v>22.9</v>
      </c>
      <c r="F35" s="18">
        <v>23.3</v>
      </c>
      <c r="G35" s="18">
        <v>15.7</v>
      </c>
      <c r="H35" s="18">
        <v>16.2</v>
      </c>
      <c r="I35" s="18">
        <v>16.7</v>
      </c>
      <c r="J35" s="18">
        <v>17.100000000000001</v>
      </c>
      <c r="K35" s="28">
        <v>17.399999999999999</v>
      </c>
    </row>
    <row r="36" spans="1:11" ht="13.35" customHeight="1" x14ac:dyDescent="0.25">
      <c r="A36" s="21" t="s">
        <v>21</v>
      </c>
      <c r="B36" s="24">
        <v>1.1000000000000001</v>
      </c>
      <c r="C36" s="18">
        <v>1.1000000000000001</v>
      </c>
      <c r="D36" s="18">
        <v>1.1000000000000001</v>
      </c>
      <c r="E36" s="18">
        <v>1.1000000000000001</v>
      </c>
      <c r="F36" s="18">
        <v>1.2</v>
      </c>
      <c r="G36" s="18">
        <v>0.8</v>
      </c>
      <c r="H36" s="18">
        <v>0.8</v>
      </c>
      <c r="I36" s="18">
        <v>0.8</v>
      </c>
      <c r="J36" s="18">
        <v>0.9</v>
      </c>
      <c r="K36" s="28">
        <v>0.9</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F6W4FBVpWEa0XYBz8KQLQ+OGVnu63tMMB/kQlDEVjHVrz3aYX7pISPg58J2FCReWN/8+OaXC001h2EzYqlD4g==" saltValue="d2+8jFdUxRUYyBNlvncRwQ==" spinCount="100000" sheet="1" objects="1" scenarios="1"/>
  <mergeCells count="5">
    <mergeCell ref="A1:K1"/>
    <mergeCell ref="B11:K12"/>
    <mergeCell ref="A25:A26"/>
    <mergeCell ref="B25:F25"/>
    <mergeCell ref="G25:K25"/>
  </mergeCells>
  <conditionalFormatting sqref="B51:K51">
    <cfRule type="containsText" dxfId="275" priority="1" operator="containsText" text="No">
      <formula>NOT(ISERROR(SEARCH("No",B51)))</formula>
    </cfRule>
    <cfRule type="containsText" dxfId="274" priority="2" operator="containsText" text="Yes">
      <formula>NOT(ISERROR(SEARCH("Yes",B51)))</formula>
    </cfRule>
  </conditionalFormatting>
  <hyperlinks>
    <hyperlink ref="A62" location="Index!A1" display="Back to Index" xr:uid="{F4C9CEB8-50A1-4A8B-816C-31740910671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43ACC67-6DAC-4C8B-9119-A28E1AE53312}">
  <sheetPr codeName="Sheet11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675</v>
      </c>
      <c r="H2" s="12" t="s">
        <v>6</v>
      </c>
      <c r="I2" s="15" t="s">
        <v>680</v>
      </c>
    </row>
    <row r="3" spans="1:11" ht="13.35" customHeight="1" x14ac:dyDescent="0.25">
      <c r="A3" s="3"/>
      <c r="B3" s="5"/>
      <c r="C3" s="4"/>
      <c r="D3" s="4"/>
      <c r="E3" s="4"/>
      <c r="F3" s="4"/>
      <c r="G3" s="4"/>
      <c r="H3" s="4"/>
      <c r="I3" s="4"/>
      <c r="J3" s="4"/>
    </row>
    <row r="4" spans="1:11" ht="13.35" customHeight="1" x14ac:dyDescent="0.25">
      <c r="A4" s="10" t="s">
        <v>2</v>
      </c>
      <c r="B4" s="5" t="s">
        <v>676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677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678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679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48</v>
      </c>
      <c r="C28" s="18">
        <v>48</v>
      </c>
      <c r="D28" s="18">
        <v>48</v>
      </c>
      <c r="E28" s="18">
        <v>48</v>
      </c>
      <c r="F28" s="18">
        <v>48</v>
      </c>
      <c r="G28" s="18">
        <v>48</v>
      </c>
      <c r="H28" s="18">
        <v>48</v>
      </c>
      <c r="I28" s="18">
        <v>48</v>
      </c>
      <c r="J28" s="18">
        <v>48</v>
      </c>
      <c r="K28" s="28">
        <v>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37.9</v>
      </c>
      <c r="C30" s="18">
        <v>37.700000000000003</v>
      </c>
      <c r="D30" s="18">
        <v>39.9</v>
      </c>
      <c r="E30" s="18">
        <v>41.3</v>
      </c>
      <c r="F30" s="18">
        <v>43.4</v>
      </c>
      <c r="G30" s="18">
        <v>25.3</v>
      </c>
      <c r="H30" s="18">
        <v>25.7</v>
      </c>
      <c r="I30" s="18">
        <v>26.2</v>
      </c>
      <c r="J30" s="18">
        <v>28.5</v>
      </c>
      <c r="K30" s="28">
        <v>31.7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0.995</v>
      </c>
      <c r="H33" s="18">
        <v>0.995</v>
      </c>
      <c r="I33" s="18">
        <v>0.995</v>
      </c>
      <c r="J33" s="18">
        <v>0.995</v>
      </c>
      <c r="K33" s="28">
        <v>0.995</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33.9</v>
      </c>
      <c r="C35" s="18">
        <v>33.700000000000003</v>
      </c>
      <c r="D35" s="18">
        <v>35.9</v>
      </c>
      <c r="E35" s="18">
        <v>37.299999999999997</v>
      </c>
      <c r="F35" s="18">
        <v>39.4</v>
      </c>
      <c r="G35" s="18">
        <v>23.9</v>
      </c>
      <c r="H35" s="18">
        <v>24.3</v>
      </c>
      <c r="I35" s="18">
        <v>24.8</v>
      </c>
      <c r="J35" s="18">
        <v>27.1</v>
      </c>
      <c r="K35" s="28">
        <v>30.3</v>
      </c>
    </row>
    <row r="36" spans="1:11" ht="13.35" customHeight="1" x14ac:dyDescent="0.25">
      <c r="A36" s="21" t="s">
        <v>21</v>
      </c>
      <c r="B36" s="24">
        <v>1.7</v>
      </c>
      <c r="C36" s="18">
        <v>1.7</v>
      </c>
      <c r="D36" s="18">
        <v>1.8</v>
      </c>
      <c r="E36" s="18">
        <v>1.9</v>
      </c>
      <c r="F36" s="18">
        <v>2</v>
      </c>
      <c r="G36" s="18">
        <v>1.2</v>
      </c>
      <c r="H36" s="18">
        <v>1.2</v>
      </c>
      <c r="I36" s="18">
        <v>1.2</v>
      </c>
      <c r="J36" s="18">
        <v>1.4</v>
      </c>
      <c r="K36" s="28">
        <v>1.5</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v>13.599999999999998</v>
      </c>
      <c r="C38" s="18">
        <v>13.400000000000002</v>
      </c>
      <c r="D38" s="18">
        <v>15.599999999999998</v>
      </c>
      <c r="E38" s="18">
        <v>16.999999999999996</v>
      </c>
      <c r="F38" s="18">
        <v>19.099999999999998</v>
      </c>
      <c r="G38" s="18">
        <v>1.3999999999999986</v>
      </c>
      <c r="H38" s="18">
        <v>1.8000000000000007</v>
      </c>
      <c r="I38" s="18">
        <v>2.3000000000000007</v>
      </c>
      <c r="J38" s="18">
        <v>4.6000000000000014</v>
      </c>
      <c r="K38" s="28">
        <v>7.8000000000000007</v>
      </c>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4.9000000000000004</v>
      </c>
      <c r="C42" s="18">
        <v>4.9000000000000004</v>
      </c>
      <c r="D42" s="18">
        <v>4.9000000000000004</v>
      </c>
      <c r="E42" s="18">
        <v>4.9000000000000004</v>
      </c>
      <c r="F42" s="18">
        <v>4.9000000000000004</v>
      </c>
      <c r="G42" s="18">
        <v>4.9000000000000004</v>
      </c>
      <c r="H42" s="18">
        <v>4.9000000000000004</v>
      </c>
      <c r="I42" s="18">
        <v>4.9000000000000004</v>
      </c>
      <c r="J42" s="18">
        <v>4.9000000000000004</v>
      </c>
      <c r="K42" s="28">
        <v>4.9000000000000004</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v>0.69999999999999929</v>
      </c>
      <c r="E48" s="18">
        <v>2.0999999999999979</v>
      </c>
      <c r="F48" s="18">
        <v>4.1999999999999993</v>
      </c>
      <c r="G48" s="18"/>
      <c r="H48" s="18"/>
      <c r="I48" s="18"/>
      <c r="J48" s="18"/>
      <c r="K48" s="28"/>
    </row>
    <row r="49" spans="1:11" ht="13.35" customHeight="1" x14ac:dyDescent="0.25">
      <c r="A49" s="21" t="s">
        <v>32</v>
      </c>
      <c r="B49" s="24"/>
      <c r="C49" s="18"/>
      <c r="D49" s="18">
        <v>0.69649999999999934</v>
      </c>
      <c r="E49" s="18">
        <v>2.0894999999999979</v>
      </c>
      <c r="F49" s="18">
        <v>4.1789999999999994</v>
      </c>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67</v>
      </c>
      <c r="E51" s="31" t="s">
        <v>67</v>
      </c>
      <c r="F51" s="31" t="s">
        <v>67</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J5kTZVmWJrsDSnrs5+RP9RykGyWxpoc4MDVHi5XKyFrAQZYsPdpJDsd2/y/ZVhSwISPVgcmqKq06Ire0epAsrg==" saltValue="2i4RCqUtf1BOtXLgmeo05Q==" spinCount="100000" sheet="1" objects="1" scenarios="1"/>
  <mergeCells count="5">
    <mergeCell ref="A1:K1"/>
    <mergeCell ref="B11:K12"/>
    <mergeCell ref="A25:A26"/>
    <mergeCell ref="B25:F25"/>
    <mergeCell ref="G25:K25"/>
  </mergeCells>
  <conditionalFormatting sqref="B51:K51">
    <cfRule type="containsText" dxfId="273" priority="1" operator="containsText" text="No">
      <formula>NOT(ISERROR(SEARCH("No",B51)))</formula>
    </cfRule>
    <cfRule type="containsText" dxfId="272" priority="2" operator="containsText" text="Yes">
      <formula>NOT(ISERROR(SEARCH("Yes",B51)))</formula>
    </cfRule>
  </conditionalFormatting>
  <hyperlinks>
    <hyperlink ref="A62" location="Index!A1" display="Back to Index" xr:uid="{F5D6C9A6-E48A-4778-AFB5-9F7ECABD01B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94793D-1012-4222-9A48-4DC735BFA24C}">
  <sheetPr codeName="Sheet11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681</v>
      </c>
      <c r="H2" s="12" t="s">
        <v>6</v>
      </c>
      <c r="I2" s="15" t="s">
        <v>472</v>
      </c>
    </row>
    <row r="3" spans="1:11" ht="13.35" customHeight="1" x14ac:dyDescent="0.25">
      <c r="A3" s="3"/>
      <c r="B3" s="5"/>
      <c r="C3" s="4"/>
      <c r="D3" s="4"/>
      <c r="E3" s="4"/>
      <c r="F3" s="4"/>
      <c r="G3" s="4"/>
      <c r="H3" s="4"/>
      <c r="I3" s="4"/>
      <c r="J3" s="4"/>
    </row>
    <row r="4" spans="1:11" ht="13.35" customHeight="1" x14ac:dyDescent="0.25">
      <c r="A4" s="10" t="s">
        <v>2</v>
      </c>
      <c r="B4" s="5" t="s">
        <v>682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684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685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686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51</v>
      </c>
      <c r="D27" s="17" t="s">
        <v>47</v>
      </c>
      <c r="E27" s="17" t="s">
        <v>47</v>
      </c>
      <c r="F27" s="17" t="s">
        <v>47</v>
      </c>
      <c r="G27" s="17" t="s">
        <v>51</v>
      </c>
      <c r="H27" s="17" t="s">
        <v>51</v>
      </c>
      <c r="I27" s="17" t="s">
        <v>51</v>
      </c>
      <c r="J27" s="17" t="s">
        <v>51</v>
      </c>
      <c r="K27" s="27" t="s">
        <v>51</v>
      </c>
    </row>
    <row r="28" spans="1:11" ht="13.35" customHeight="1" x14ac:dyDescent="0.25">
      <c r="A28" s="21" t="s">
        <v>13</v>
      </c>
      <c r="B28" s="24">
        <v>35.6</v>
      </c>
      <c r="C28" s="18">
        <v>35.6</v>
      </c>
      <c r="D28" s="18">
        <v>35.6</v>
      </c>
      <c r="E28" s="18">
        <v>35.6</v>
      </c>
      <c r="F28" s="18">
        <v>35.6</v>
      </c>
      <c r="G28" s="18">
        <v>35.6</v>
      </c>
      <c r="H28" s="18">
        <v>35.6</v>
      </c>
      <c r="I28" s="18">
        <v>35.6</v>
      </c>
      <c r="J28" s="18">
        <v>35.6</v>
      </c>
      <c r="K28" s="28">
        <v>35.6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14.8</v>
      </c>
      <c r="C30" s="18">
        <v>14.5</v>
      </c>
      <c r="D30" s="18">
        <v>14.3</v>
      </c>
      <c r="E30" s="18">
        <v>14</v>
      </c>
      <c r="F30" s="18">
        <v>13.9</v>
      </c>
      <c r="G30" s="18">
        <v>10.4</v>
      </c>
      <c r="H30" s="18">
        <v>10.4</v>
      </c>
      <c r="I30" s="18">
        <v>10.3</v>
      </c>
      <c r="J30" s="18">
        <v>10.199999999999999</v>
      </c>
      <c r="K30" s="28">
        <v>10.1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0.995</v>
      </c>
      <c r="D33" s="18">
        <v>0.99399999999999999</v>
      </c>
      <c r="E33" s="18">
        <v>0.99399999999999999</v>
      </c>
      <c r="F33" s="18">
        <v>0.99399999999999999</v>
      </c>
      <c r="G33" s="18">
        <v>1</v>
      </c>
      <c r="H33" s="18">
        <v>1</v>
      </c>
      <c r="I33" s="18">
        <v>1</v>
      </c>
      <c r="J33" s="18">
        <v>1</v>
      </c>
      <c r="K33" s="28">
        <v>1</v>
      </c>
    </row>
    <row r="34" spans="1:11" ht="13.35" customHeight="1" x14ac:dyDescent="0.25">
      <c r="A34" s="21" t="s">
        <v>19</v>
      </c>
      <c r="B34" s="24">
        <v>18.8</v>
      </c>
      <c r="C34" s="18">
        <v>18.8</v>
      </c>
      <c r="D34" s="18">
        <v>18.8</v>
      </c>
      <c r="E34" s="18">
        <v>18.8</v>
      </c>
      <c r="F34" s="18">
        <v>18.8</v>
      </c>
      <c r="G34" s="18">
        <v>21</v>
      </c>
      <c r="H34" s="18">
        <v>21</v>
      </c>
      <c r="I34" s="18">
        <v>21</v>
      </c>
      <c r="J34" s="18">
        <v>21</v>
      </c>
      <c r="K34" s="28">
        <v>21</v>
      </c>
    </row>
    <row r="35" spans="1:11" ht="13.35" customHeight="1" x14ac:dyDescent="0.25">
      <c r="A35" s="21" t="s">
        <v>20</v>
      </c>
      <c r="B35" s="24">
        <v>13.8</v>
      </c>
      <c r="C35" s="18">
        <v>13.6</v>
      </c>
      <c r="D35" s="18">
        <v>13.4</v>
      </c>
      <c r="E35" s="18">
        <v>13.1</v>
      </c>
      <c r="F35" s="18">
        <v>13</v>
      </c>
      <c r="G35" s="18">
        <v>9.5</v>
      </c>
      <c r="H35" s="18">
        <v>9.4</v>
      </c>
      <c r="I35" s="18">
        <v>9.4</v>
      </c>
      <c r="J35" s="18">
        <v>9.3000000000000007</v>
      </c>
      <c r="K35" s="28">
        <v>9.1999999999999993</v>
      </c>
    </row>
    <row r="36" spans="1:11" ht="13.35" customHeight="1" x14ac:dyDescent="0.25">
      <c r="A36" s="21" t="s">
        <v>21</v>
      </c>
      <c r="B36" s="24">
        <v>0.7</v>
      </c>
      <c r="C36" s="18">
        <v>0.7</v>
      </c>
      <c r="D36" s="18">
        <v>0.7</v>
      </c>
      <c r="E36" s="18">
        <v>0.7</v>
      </c>
      <c r="F36" s="18">
        <v>0.7</v>
      </c>
      <c r="G36" s="18">
        <v>0.5</v>
      </c>
      <c r="H36" s="18">
        <v>0.5</v>
      </c>
      <c r="I36" s="18">
        <v>0.5</v>
      </c>
      <c r="J36" s="18">
        <v>0.5</v>
      </c>
      <c r="K36" s="28">
        <v>0.5</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20.3</v>
      </c>
      <c r="C39" s="18">
        <v>20.3</v>
      </c>
      <c r="D39" s="18">
        <v>20.3</v>
      </c>
      <c r="E39" s="18">
        <v>20.3</v>
      </c>
      <c r="F39" s="18">
        <v>20.3</v>
      </c>
      <c r="G39" s="18">
        <v>22.5</v>
      </c>
      <c r="H39" s="18">
        <v>22.5</v>
      </c>
      <c r="I39" s="18">
        <v>22.5</v>
      </c>
      <c r="J39" s="18">
        <v>22.5</v>
      </c>
      <c r="K39" s="28">
        <v>22.5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7.7</v>
      </c>
      <c r="C42" s="18">
        <v>7.7</v>
      </c>
      <c r="D42" s="18">
        <v>7.7</v>
      </c>
      <c r="E42" s="18">
        <v>7.7</v>
      </c>
      <c r="F42" s="18">
        <v>7.7</v>
      </c>
      <c r="G42" s="18">
        <v>7.7</v>
      </c>
      <c r="H42" s="18">
        <v>7.7</v>
      </c>
      <c r="I42" s="18">
        <v>7.7</v>
      </c>
      <c r="J42" s="18">
        <v>7.7</v>
      </c>
      <c r="K42" s="28">
        <v>7.7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25</v>
      </c>
      <c r="C46" s="52">
        <v>25</v>
      </c>
      <c r="D46" s="52">
        <v>25</v>
      </c>
      <c r="E46" s="52">
        <v>25</v>
      </c>
      <c r="F46" s="52">
        <v>25</v>
      </c>
      <c r="G46" s="52">
        <v>25</v>
      </c>
      <c r="H46" s="52">
        <v>25</v>
      </c>
      <c r="I46" s="52">
        <v>25</v>
      </c>
      <c r="J46" s="52">
        <v>25</v>
      </c>
      <c r="K46" s="53">
        <v>25</v>
      </c>
    </row>
    <row r="47" spans="1:11" ht="13.35" customHeight="1" x14ac:dyDescent="0.25">
      <c r="A47" s="50" t="s">
        <v>1481</v>
      </c>
      <c r="B47" s="51">
        <v>12.5</v>
      </c>
      <c r="C47" s="52">
        <v>12.5</v>
      </c>
      <c r="D47" s="52">
        <v>12.5</v>
      </c>
      <c r="E47" s="52">
        <v>12.5</v>
      </c>
      <c r="F47" s="52">
        <v>12.5</v>
      </c>
      <c r="G47" s="52">
        <v>12.5</v>
      </c>
      <c r="H47" s="52">
        <v>12.5</v>
      </c>
      <c r="I47" s="52">
        <v>12.5</v>
      </c>
      <c r="J47" s="52">
        <v>12.5</v>
      </c>
      <c r="K47" s="53">
        <v>12.5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6ypP1Jd2DNROMu3DNT7E3yQB3W6XfkUitEzedXZ0ac8+tPW3x6YgxzpSI7HhlWAdrlQV6K43axSPb9jniLAVDw==" saltValue="L5+3d5eFDUaa3jxRa8QBOg==" spinCount="100000" sheet="1" objects="1" scenarios="1"/>
  <mergeCells count="5">
    <mergeCell ref="A1:K1"/>
    <mergeCell ref="B11:K12"/>
    <mergeCell ref="A25:A26"/>
    <mergeCell ref="B25:F25"/>
    <mergeCell ref="G25:K25"/>
  </mergeCells>
  <conditionalFormatting sqref="B51:K51">
    <cfRule type="containsText" dxfId="271" priority="1" operator="containsText" text="No">
      <formula>NOT(ISERROR(SEARCH("No",B51)))</formula>
    </cfRule>
    <cfRule type="containsText" dxfId="270" priority="2" operator="containsText" text="Yes">
      <formula>NOT(ISERROR(SEARCH("Yes",B51)))</formula>
    </cfRule>
  </conditionalFormatting>
  <hyperlinks>
    <hyperlink ref="A62" location="Index!A1" display="Back to Index" xr:uid="{71EA7D48-56D5-4666-80A5-566E9F2256C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5E4EE25-2679-442C-8E76-30438403CDB7}">
  <sheetPr codeName="Sheet11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687</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688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689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690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691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17.8</v>
      </c>
      <c r="C28" s="18">
        <v>17.8</v>
      </c>
      <c r="D28" s="18">
        <v>17.8</v>
      </c>
      <c r="E28" s="18">
        <v>17.8</v>
      </c>
      <c r="F28" s="18">
        <v>17.8</v>
      </c>
      <c r="G28" s="18">
        <v>18</v>
      </c>
      <c r="H28" s="18">
        <v>18</v>
      </c>
      <c r="I28" s="18">
        <v>18</v>
      </c>
      <c r="J28" s="18">
        <v>18</v>
      </c>
      <c r="K28" s="28">
        <v>18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8.9</v>
      </c>
      <c r="C30" s="18">
        <v>8.8000000000000007</v>
      </c>
      <c r="D30" s="18">
        <v>8.6999999999999993</v>
      </c>
      <c r="E30" s="18">
        <v>8.6</v>
      </c>
      <c r="F30" s="18">
        <v>8.6</v>
      </c>
      <c r="G30" s="18">
        <v>6.3</v>
      </c>
      <c r="H30" s="18">
        <v>6.3</v>
      </c>
      <c r="I30" s="18">
        <v>6.3</v>
      </c>
      <c r="J30" s="18">
        <v>6.3</v>
      </c>
      <c r="K30" s="28">
        <v>6.3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1</v>
      </c>
      <c r="D33" s="18">
        <v>1</v>
      </c>
      <c r="E33" s="18">
        <v>1</v>
      </c>
      <c r="F33" s="18">
        <v>1</v>
      </c>
      <c r="G33" s="18">
        <v>0.98099999999999998</v>
      </c>
      <c r="H33" s="18">
        <v>0.98099999999999998</v>
      </c>
      <c r="I33" s="18">
        <v>0.98099999999999998</v>
      </c>
      <c r="J33" s="18">
        <v>0.98099999999999998</v>
      </c>
      <c r="K33" s="28">
        <v>0.98099999999999998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8.1</v>
      </c>
      <c r="C35" s="18">
        <v>8.1</v>
      </c>
      <c r="D35" s="18">
        <v>8</v>
      </c>
      <c r="E35" s="18">
        <v>7.9</v>
      </c>
      <c r="F35" s="18">
        <v>7.9</v>
      </c>
      <c r="G35" s="18">
        <v>5.9</v>
      </c>
      <c r="H35" s="18">
        <v>6</v>
      </c>
      <c r="I35" s="18">
        <v>6</v>
      </c>
      <c r="J35" s="18">
        <v>6</v>
      </c>
      <c r="K35" s="28">
        <v>5.9</v>
      </c>
    </row>
    <row r="36" spans="1:11" ht="13.35" customHeight="1" x14ac:dyDescent="0.25">
      <c r="A36" s="21" t="s">
        <v>21</v>
      </c>
      <c r="B36" s="24">
        <v>0.4</v>
      </c>
      <c r="C36" s="18">
        <v>0.4</v>
      </c>
      <c r="D36" s="18">
        <v>0.4</v>
      </c>
      <c r="E36" s="18">
        <v>0.4</v>
      </c>
      <c r="F36" s="18">
        <v>0.4</v>
      </c>
      <c r="G36" s="18">
        <v>0.3</v>
      </c>
      <c r="H36" s="18">
        <v>0.3</v>
      </c>
      <c r="I36" s="18">
        <v>0.3</v>
      </c>
      <c r="J36" s="18">
        <v>0.3</v>
      </c>
      <c r="K36" s="28">
        <v>0.3</v>
      </c>
    </row>
    <row r="37" spans="1:11" ht="13.35" customHeight="1" x14ac:dyDescent="0.25">
      <c r="A37" s="21" t="s">
        <v>22</v>
      </c>
      <c r="B37" s="24">
        <v>8</v>
      </c>
      <c r="C37" s="18">
        <v>8</v>
      </c>
      <c r="D37" s="18">
        <v>8</v>
      </c>
      <c r="E37" s="18">
        <v>8</v>
      </c>
      <c r="F37" s="18">
        <v>8</v>
      </c>
      <c r="G37" s="18">
        <v>8</v>
      </c>
      <c r="H37" s="18">
        <v>8</v>
      </c>
      <c r="I37" s="18">
        <v>8</v>
      </c>
      <c r="J37" s="18">
        <v>8</v>
      </c>
      <c r="K37" s="28">
        <v>8</v>
      </c>
    </row>
    <row r="38" spans="1:11" ht="13.35" customHeight="1" x14ac:dyDescent="0.25">
      <c r="A38" s="21" t="s">
        <v>23</v>
      </c>
      <c r="B38" s="24">
        <v>8.1</v>
      </c>
      <c r="C38" s="18">
        <v>8.1</v>
      </c>
      <c r="D38" s="18">
        <v>8</v>
      </c>
      <c r="E38" s="18">
        <v>7.9</v>
      </c>
      <c r="F38" s="18">
        <v>7.9</v>
      </c>
      <c r="G38" s="18">
        <v>5.9</v>
      </c>
      <c r="H38" s="18">
        <v>6</v>
      </c>
      <c r="I38" s="18">
        <v>6</v>
      </c>
      <c r="J38" s="18">
        <v>6</v>
      </c>
      <c r="K38" s="28">
        <v>5.9</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2.4</v>
      </c>
      <c r="C42" s="18">
        <v>2.4</v>
      </c>
      <c r="D42" s="18">
        <v>2.4</v>
      </c>
      <c r="E42" s="18">
        <v>2.4</v>
      </c>
      <c r="F42" s="18">
        <v>2.4</v>
      </c>
      <c r="G42" s="18">
        <v>2.4</v>
      </c>
      <c r="H42" s="18">
        <v>2.4</v>
      </c>
      <c r="I42" s="18">
        <v>2.4</v>
      </c>
      <c r="J42" s="18">
        <v>2.4</v>
      </c>
      <c r="K42" s="28">
        <v>2.4</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YAFVbmiMZURpYL0C4iBuh7R8BpQAABR2w0KrjmDaoUgCB3JQRoxw44ZRVLXkp5WCkV9q2rd7NNRNTFbAJIfGA==" saltValue="ICrOYw0CBw1PNlE3JuEXwQ==" spinCount="100000" sheet="1" objects="1" scenarios="1"/>
  <mergeCells count="5">
    <mergeCell ref="A1:K1"/>
    <mergeCell ref="B11:K12"/>
    <mergeCell ref="A25:A26"/>
    <mergeCell ref="B25:F25"/>
    <mergeCell ref="G25:K25"/>
  </mergeCells>
  <conditionalFormatting sqref="B51:K51">
    <cfRule type="containsText" dxfId="269" priority="1" operator="containsText" text="No">
      <formula>NOT(ISERROR(SEARCH("No",B51)))</formula>
    </cfRule>
    <cfRule type="containsText" dxfId="268" priority="2" operator="containsText" text="Yes">
      <formula>NOT(ISERROR(SEARCH("Yes",B51)))</formula>
    </cfRule>
  </conditionalFormatting>
  <hyperlinks>
    <hyperlink ref="A62" location="Index!A1" display="Back to Index" xr:uid="{B7DF8631-EB87-44E8-B4E6-FD40476BA3F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D37FB1-915A-458A-BA00-0644CBD88B11}">
  <sheetPr codeName="Sheet11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692</v>
      </c>
      <c r="H2" s="12" t="s">
        <v>6</v>
      </c>
      <c r="I2" s="15" t="s">
        <v>698</v>
      </c>
    </row>
    <row r="3" spans="1:11" ht="13.35" customHeight="1" x14ac:dyDescent="0.25">
      <c r="A3" s="3"/>
      <c r="B3" s="5"/>
      <c r="C3" s="4"/>
      <c r="D3" s="4"/>
      <c r="E3" s="4"/>
      <c r="F3" s="4"/>
      <c r="G3" s="4"/>
      <c r="H3" s="4"/>
      <c r="I3" s="4"/>
      <c r="J3" s="4"/>
    </row>
    <row r="4" spans="1:11" ht="13.35" customHeight="1" x14ac:dyDescent="0.25">
      <c r="A4" s="10" t="s">
        <v>2</v>
      </c>
      <c r="B4" s="5" t="s">
        <v>693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694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695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696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697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44.6</v>
      </c>
      <c r="C28" s="18">
        <v>44.6</v>
      </c>
      <c r="D28" s="18">
        <v>44.6</v>
      </c>
      <c r="E28" s="18">
        <v>44.6</v>
      </c>
      <c r="F28" s="18">
        <v>44.6</v>
      </c>
      <c r="G28" s="18">
        <v>44.6</v>
      </c>
      <c r="H28" s="18">
        <v>44.6</v>
      </c>
      <c r="I28" s="18">
        <v>44.6</v>
      </c>
      <c r="J28" s="18">
        <v>44.6</v>
      </c>
      <c r="K28" s="28">
        <v>44.6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40.6</v>
      </c>
      <c r="C30" s="18">
        <v>39.799999999999997</v>
      </c>
      <c r="D30" s="18">
        <v>40.5</v>
      </c>
      <c r="E30" s="18">
        <v>41.9</v>
      </c>
      <c r="F30" s="18">
        <v>42.8</v>
      </c>
      <c r="G30" s="18">
        <v>30.4</v>
      </c>
      <c r="H30" s="18">
        <v>30.5</v>
      </c>
      <c r="I30" s="18">
        <v>31.4</v>
      </c>
      <c r="J30" s="18">
        <v>33</v>
      </c>
      <c r="K30" s="28">
        <v>33.799999999999997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29.9</v>
      </c>
      <c r="C34" s="18">
        <v>29.9</v>
      </c>
      <c r="D34" s="18">
        <v>29.9</v>
      </c>
      <c r="E34" s="18">
        <v>29.9</v>
      </c>
      <c r="F34" s="18">
        <v>29.9</v>
      </c>
      <c r="G34" s="18">
        <v>32.9</v>
      </c>
      <c r="H34" s="18">
        <v>32.9</v>
      </c>
      <c r="I34" s="18">
        <v>32.9</v>
      </c>
      <c r="J34" s="18">
        <v>32.9</v>
      </c>
      <c r="K34" s="28">
        <v>32.9</v>
      </c>
    </row>
    <row r="35" spans="1:11" ht="13.35" customHeight="1" x14ac:dyDescent="0.25">
      <c r="A35" s="21" t="s">
        <v>20</v>
      </c>
      <c r="B35" s="24">
        <v>37.299999999999997</v>
      </c>
      <c r="C35" s="18">
        <v>36.6</v>
      </c>
      <c r="D35" s="18">
        <v>37.299999999999997</v>
      </c>
      <c r="E35" s="18">
        <v>38.799999999999997</v>
      </c>
      <c r="F35" s="18">
        <v>39.6</v>
      </c>
      <c r="G35" s="18">
        <v>28.3</v>
      </c>
      <c r="H35" s="18">
        <v>28.4</v>
      </c>
      <c r="I35" s="18">
        <v>29.4</v>
      </c>
      <c r="J35" s="18">
        <v>30.9</v>
      </c>
      <c r="K35" s="28">
        <v>31.7</v>
      </c>
    </row>
    <row r="36" spans="1:11" ht="13.35" customHeight="1" x14ac:dyDescent="0.25">
      <c r="A36" s="21" t="s">
        <v>21</v>
      </c>
      <c r="B36" s="24">
        <v>1.9</v>
      </c>
      <c r="C36" s="18">
        <v>1.8</v>
      </c>
      <c r="D36" s="18">
        <v>1.9</v>
      </c>
      <c r="E36" s="18">
        <v>1.9</v>
      </c>
      <c r="F36" s="18">
        <v>2</v>
      </c>
      <c r="G36" s="18">
        <v>1.4</v>
      </c>
      <c r="H36" s="18">
        <v>1.4</v>
      </c>
      <c r="I36" s="18">
        <v>1.5</v>
      </c>
      <c r="J36" s="18">
        <v>1.5</v>
      </c>
      <c r="K36" s="28">
        <v>1.6</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v>7.3999999999999986</v>
      </c>
      <c r="C38" s="18">
        <v>6.7000000000000028</v>
      </c>
      <c r="D38" s="18">
        <v>7.3999999999999986</v>
      </c>
      <c r="E38" s="18">
        <v>8.8999999999999986</v>
      </c>
      <c r="F38" s="18">
        <v>9.7000000000000028</v>
      </c>
      <c r="G38" s="18"/>
      <c r="H38" s="18"/>
      <c r="I38" s="18"/>
      <c r="J38" s="18"/>
      <c r="K38" s="28"/>
    </row>
    <row r="39" spans="1:11" ht="13.35" customHeight="1" x14ac:dyDescent="0.25">
      <c r="A39" s="21" t="s">
        <v>24</v>
      </c>
      <c r="B39" s="24">
        <v>32.299999999999997</v>
      </c>
      <c r="C39" s="18">
        <v>32.299999999999997</v>
      </c>
      <c r="D39" s="18">
        <v>32.299999999999997</v>
      </c>
      <c r="E39" s="18">
        <v>32.299999999999997</v>
      </c>
      <c r="F39" s="18">
        <v>32.299999999999997</v>
      </c>
      <c r="G39" s="18">
        <v>35.799999999999997</v>
      </c>
      <c r="H39" s="18">
        <v>35.799999999999997</v>
      </c>
      <c r="I39" s="18">
        <v>35.799999999999997</v>
      </c>
      <c r="J39" s="18">
        <v>35.799999999999997</v>
      </c>
      <c r="K39" s="28">
        <v>35.799999999999997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5.4</v>
      </c>
      <c r="C42" s="18">
        <v>5.4</v>
      </c>
      <c r="D42" s="18">
        <v>5.4</v>
      </c>
      <c r="E42" s="18">
        <v>5.4</v>
      </c>
      <c r="F42" s="18">
        <v>5.4</v>
      </c>
      <c r="G42" s="18">
        <v>5.4</v>
      </c>
      <c r="H42" s="18">
        <v>5.4</v>
      </c>
      <c r="I42" s="18">
        <v>5.4</v>
      </c>
      <c r="J42" s="18">
        <v>5.4</v>
      </c>
      <c r="K42" s="28">
        <v>5.4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v>0.3</v>
      </c>
      <c r="G48" s="18"/>
      <c r="H48" s="18"/>
      <c r="I48" s="18"/>
      <c r="J48" s="18"/>
      <c r="K48" s="28"/>
    </row>
    <row r="49" spans="1:11" ht="13.35" customHeight="1" x14ac:dyDescent="0.25">
      <c r="A49" s="21" t="s">
        <v>32</v>
      </c>
      <c r="B49" s="24"/>
      <c r="C49" s="18"/>
      <c r="D49" s="18"/>
      <c r="E49" s="18"/>
      <c r="F49" s="18">
        <v>0.3</v>
      </c>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67</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g4lCdD4fMMxQalfPDB1WkRLGdey4+vQRn70bEQoNwcwoLcVcCFK4pT9eYIVg3BfXYmMkSxgKJ5ZDl/kmoDu/A==" saltValue="gxC0wOEfo4zaqQ8/w/0KnA==" spinCount="100000" sheet="1" objects="1" scenarios="1"/>
  <mergeCells count="5">
    <mergeCell ref="A1:K1"/>
    <mergeCell ref="B11:K12"/>
    <mergeCell ref="A25:A26"/>
    <mergeCell ref="B25:F25"/>
    <mergeCell ref="G25:K25"/>
  </mergeCells>
  <conditionalFormatting sqref="B51:K51">
    <cfRule type="containsText" dxfId="267" priority="1" operator="containsText" text="No">
      <formula>NOT(ISERROR(SEARCH("No",B51)))</formula>
    </cfRule>
    <cfRule type="containsText" dxfId="266" priority="2" operator="containsText" text="Yes">
      <formula>NOT(ISERROR(SEARCH("Yes",B51)))</formula>
    </cfRule>
  </conditionalFormatting>
  <hyperlinks>
    <hyperlink ref="A62" location="Index!A1" display="Back to Index" xr:uid="{5ED1535F-30EA-4F15-A1EA-9881929F35B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7CC477-BEDD-43E3-8584-11F6B6964FFC}">
  <sheetPr codeName="Sheet11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699</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700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701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702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703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34.5</v>
      </c>
      <c r="C28" s="18">
        <v>34.5</v>
      </c>
      <c r="D28" s="18">
        <v>34.5</v>
      </c>
      <c r="E28" s="18">
        <v>34.5</v>
      </c>
      <c r="F28" s="18">
        <v>34.5</v>
      </c>
      <c r="G28" s="18">
        <v>34.5</v>
      </c>
      <c r="H28" s="18">
        <v>34.5</v>
      </c>
      <c r="I28" s="18">
        <v>34.5</v>
      </c>
      <c r="J28" s="18">
        <v>34.5</v>
      </c>
      <c r="K28" s="28">
        <v>34.5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21.6</v>
      </c>
      <c r="C30" s="18">
        <v>21.6</v>
      </c>
      <c r="D30" s="18">
        <v>21.8</v>
      </c>
      <c r="E30" s="18">
        <v>21.8</v>
      </c>
      <c r="F30" s="18">
        <v>22</v>
      </c>
      <c r="G30" s="18">
        <v>16.2</v>
      </c>
      <c r="H30" s="18">
        <v>16.600000000000001</v>
      </c>
      <c r="I30" s="18">
        <v>17</v>
      </c>
      <c r="J30" s="18">
        <v>17.3</v>
      </c>
      <c r="K30" s="28">
        <v>17.600000000000001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0.996</v>
      </c>
      <c r="H33" s="18">
        <v>0.996</v>
      </c>
      <c r="I33" s="18">
        <v>0.996</v>
      </c>
      <c r="J33" s="18">
        <v>0.996</v>
      </c>
      <c r="K33" s="28">
        <v>0.996</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19.899999999999999</v>
      </c>
      <c r="C35" s="18">
        <v>19.899999999999999</v>
      </c>
      <c r="D35" s="18">
        <v>20</v>
      </c>
      <c r="E35" s="18">
        <v>20.100000000000001</v>
      </c>
      <c r="F35" s="18">
        <v>20.3</v>
      </c>
      <c r="G35" s="18">
        <v>14.9</v>
      </c>
      <c r="H35" s="18">
        <v>15.3</v>
      </c>
      <c r="I35" s="18">
        <v>15.6</v>
      </c>
      <c r="J35" s="18">
        <v>15.9</v>
      </c>
      <c r="K35" s="28">
        <v>16.2</v>
      </c>
    </row>
    <row r="36" spans="1:11" ht="13.35" customHeight="1" x14ac:dyDescent="0.25">
      <c r="A36" s="21" t="s">
        <v>21</v>
      </c>
      <c r="B36" s="24">
        <v>1</v>
      </c>
      <c r="C36" s="18">
        <v>1</v>
      </c>
      <c r="D36" s="18">
        <v>1</v>
      </c>
      <c r="E36" s="18">
        <v>1</v>
      </c>
      <c r="F36" s="18">
        <v>1</v>
      </c>
      <c r="G36" s="18">
        <v>0.7</v>
      </c>
      <c r="H36" s="18">
        <v>0.8</v>
      </c>
      <c r="I36" s="18">
        <v>0.8</v>
      </c>
      <c r="J36" s="18">
        <v>0.8</v>
      </c>
      <c r="K36" s="28">
        <v>0.8</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9.6999999999999993</v>
      </c>
      <c r="C42" s="18">
        <v>9.6999999999999993</v>
      </c>
      <c r="D42" s="18">
        <v>9.6999999999999993</v>
      </c>
      <c r="E42" s="18">
        <v>9.6999999999999993</v>
      </c>
      <c r="F42" s="18">
        <v>9.6999999999999993</v>
      </c>
      <c r="G42" s="18">
        <v>9.6999999999999993</v>
      </c>
      <c r="H42" s="18">
        <v>9.6999999999999993</v>
      </c>
      <c r="I42" s="18">
        <v>9.6999999999999993</v>
      </c>
      <c r="J42" s="18">
        <v>9.6999999999999993</v>
      </c>
      <c r="K42" s="28">
        <v>9.6999999999999993</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I7yt2iqXqN9lNOKs6iXXA6oYyxbI+6ozr/LqhTjwDINj4eSWcoihG2JQV0GQOjvOwiUbBpVH3+CjJTjIOKJvw==" saltValue="LJqgEOvgGdyuGJ/0YJSPGg==" spinCount="100000" sheet="1" objects="1" scenarios="1"/>
  <mergeCells count="5">
    <mergeCell ref="A1:K1"/>
    <mergeCell ref="B11:K12"/>
    <mergeCell ref="A25:A26"/>
    <mergeCell ref="B25:F25"/>
    <mergeCell ref="G25:K25"/>
  </mergeCells>
  <conditionalFormatting sqref="B51:K51">
    <cfRule type="containsText" dxfId="265" priority="1" operator="containsText" text="No">
      <formula>NOT(ISERROR(SEARCH("No",B51)))</formula>
    </cfRule>
    <cfRule type="containsText" dxfId="264" priority="2" operator="containsText" text="Yes">
      <formula>NOT(ISERROR(SEARCH("Yes",B51)))</formula>
    </cfRule>
  </conditionalFormatting>
  <hyperlinks>
    <hyperlink ref="A62" location="Index!A1" display="Back to Index" xr:uid="{F2FABFDD-7FE4-46FB-8BCE-7F3133E357B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9CB52B-A435-4B93-A441-DCE1D37C6699}">
  <sheetPr codeName="Sheet11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704</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705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706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707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708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709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66</v>
      </c>
      <c r="C28" s="18">
        <v>66</v>
      </c>
      <c r="D28" s="18">
        <v>66</v>
      </c>
      <c r="E28" s="18">
        <v>66</v>
      </c>
      <c r="F28" s="18">
        <v>66</v>
      </c>
      <c r="G28" s="18">
        <v>66</v>
      </c>
      <c r="H28" s="18">
        <v>66</v>
      </c>
      <c r="I28" s="18">
        <v>66</v>
      </c>
      <c r="J28" s="18">
        <v>66</v>
      </c>
      <c r="K28" s="28">
        <v>66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27.9</v>
      </c>
      <c r="C30" s="18">
        <v>27.4</v>
      </c>
      <c r="D30" s="18">
        <v>27.1</v>
      </c>
      <c r="E30" s="18">
        <v>26.7</v>
      </c>
      <c r="F30" s="18">
        <v>26.7</v>
      </c>
      <c r="G30" s="18">
        <v>22.4</v>
      </c>
      <c r="H30" s="18">
        <v>22.2</v>
      </c>
      <c r="I30" s="18">
        <v>21.9</v>
      </c>
      <c r="J30" s="18">
        <v>21.8</v>
      </c>
      <c r="K30" s="28">
        <v>21.6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0.999</v>
      </c>
      <c r="H33" s="18">
        <v>0.999</v>
      </c>
      <c r="I33" s="18">
        <v>0.999</v>
      </c>
      <c r="J33" s="18">
        <v>0.999</v>
      </c>
      <c r="K33" s="28">
        <v>0.999</v>
      </c>
    </row>
    <row r="34" spans="1:11" ht="13.35" customHeight="1" x14ac:dyDescent="0.25">
      <c r="A34" s="21" t="s">
        <v>19</v>
      </c>
      <c r="B34" s="24">
        <v>34.5</v>
      </c>
      <c r="C34" s="18">
        <v>34.5</v>
      </c>
      <c r="D34" s="18">
        <v>34.5</v>
      </c>
      <c r="E34" s="18">
        <v>34.5</v>
      </c>
      <c r="F34" s="18">
        <v>34.5</v>
      </c>
      <c r="G34" s="18">
        <v>37.6</v>
      </c>
      <c r="H34" s="18">
        <v>37.6</v>
      </c>
      <c r="I34" s="18">
        <v>37.6</v>
      </c>
      <c r="J34" s="18">
        <v>37.6</v>
      </c>
      <c r="K34" s="28">
        <v>37.6</v>
      </c>
    </row>
    <row r="35" spans="1:11" ht="13.35" customHeight="1" x14ac:dyDescent="0.25">
      <c r="A35" s="21" t="s">
        <v>20</v>
      </c>
      <c r="B35" s="24">
        <v>25.7</v>
      </c>
      <c r="C35" s="18">
        <v>25.3</v>
      </c>
      <c r="D35" s="18">
        <v>25</v>
      </c>
      <c r="E35" s="18">
        <v>24.6</v>
      </c>
      <c r="F35" s="18">
        <v>24.6</v>
      </c>
      <c r="G35" s="18">
        <v>21.3</v>
      </c>
      <c r="H35" s="18">
        <v>21.1</v>
      </c>
      <c r="I35" s="18">
        <v>20.8</v>
      </c>
      <c r="J35" s="18">
        <v>20.7</v>
      </c>
      <c r="K35" s="28">
        <v>20.6</v>
      </c>
    </row>
    <row r="36" spans="1:11" ht="13.35" customHeight="1" x14ac:dyDescent="0.25">
      <c r="A36" s="21" t="s">
        <v>21</v>
      </c>
      <c r="B36" s="24">
        <v>1.3</v>
      </c>
      <c r="C36" s="18">
        <v>1.3</v>
      </c>
      <c r="D36" s="18">
        <v>1.3</v>
      </c>
      <c r="E36" s="18">
        <v>1.2</v>
      </c>
      <c r="F36" s="18">
        <v>1.2</v>
      </c>
      <c r="G36" s="18">
        <v>1.1000000000000001</v>
      </c>
      <c r="H36" s="18">
        <v>1.1000000000000001</v>
      </c>
      <c r="I36" s="18">
        <v>1</v>
      </c>
      <c r="J36" s="18">
        <v>1</v>
      </c>
      <c r="K36" s="28">
        <v>1</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37.5</v>
      </c>
      <c r="C39" s="18">
        <v>37.5</v>
      </c>
      <c r="D39" s="18">
        <v>37.5</v>
      </c>
      <c r="E39" s="18">
        <v>37.5</v>
      </c>
      <c r="F39" s="18">
        <v>37.5</v>
      </c>
      <c r="G39" s="18">
        <v>42</v>
      </c>
      <c r="H39" s="18">
        <v>42</v>
      </c>
      <c r="I39" s="18">
        <v>42</v>
      </c>
      <c r="J39" s="18">
        <v>42</v>
      </c>
      <c r="K39" s="28">
        <v>42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7.4</v>
      </c>
      <c r="C42" s="18">
        <v>7.4</v>
      </c>
      <c r="D42" s="18">
        <v>7.4</v>
      </c>
      <c r="E42" s="18">
        <v>7.4</v>
      </c>
      <c r="F42" s="18">
        <v>7.4</v>
      </c>
      <c r="G42" s="18">
        <v>7.4</v>
      </c>
      <c r="H42" s="18">
        <v>7.4</v>
      </c>
      <c r="I42" s="18">
        <v>7.4</v>
      </c>
      <c r="J42" s="18">
        <v>7.4</v>
      </c>
      <c r="K42" s="28">
        <v>7.4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18</v>
      </c>
      <c r="C46" s="52">
        <v>18</v>
      </c>
      <c r="D46" s="52">
        <v>18</v>
      </c>
      <c r="E46" s="52">
        <v>18</v>
      </c>
      <c r="F46" s="52">
        <v>18</v>
      </c>
      <c r="G46" s="52">
        <v>18</v>
      </c>
      <c r="H46" s="52">
        <v>18</v>
      </c>
      <c r="I46" s="52">
        <v>18</v>
      </c>
      <c r="J46" s="52">
        <v>18</v>
      </c>
      <c r="K46" s="53">
        <v>18</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k3Kz1ApgVXdzR8IP+L4EvYHjbesR+Ru6ZjEn48DWAurmHGzGL7xjh08KAL+VCXUvRubmeEwhVkaGV22pOQTXA==" saltValue="e/AWyhLh9wtJpQAYkVaASg==" spinCount="100000" sheet="1" objects="1" scenarios="1"/>
  <mergeCells count="5">
    <mergeCell ref="A1:K1"/>
    <mergeCell ref="B11:K12"/>
    <mergeCell ref="A25:A26"/>
    <mergeCell ref="B25:F25"/>
    <mergeCell ref="G25:K25"/>
  </mergeCells>
  <conditionalFormatting sqref="B51:K51">
    <cfRule type="containsText" dxfId="263" priority="1" operator="containsText" text="No">
      <formula>NOT(ISERROR(SEARCH("No",B51)))</formula>
    </cfRule>
    <cfRule type="containsText" dxfId="262" priority="2" operator="containsText" text="Yes">
      <formula>NOT(ISERROR(SEARCH("Yes",B51)))</formula>
    </cfRule>
  </conditionalFormatting>
  <hyperlinks>
    <hyperlink ref="A62" location="Index!A1" display="Back to Index" xr:uid="{EEEF85CE-D91B-488A-811D-A6AE69DF11C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5FC877-A63A-40E4-96D1-6C0BEE3E19C0}">
  <sheetPr codeName="Sheet11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710</v>
      </c>
      <c r="H2" s="12" t="s">
        <v>6</v>
      </c>
      <c r="I2" s="15" t="s">
        <v>381</v>
      </c>
    </row>
    <row r="3" spans="1:11" ht="13.35" customHeight="1" x14ac:dyDescent="0.25">
      <c r="A3" s="3"/>
      <c r="B3" s="5"/>
      <c r="C3" s="4"/>
      <c r="D3" s="4"/>
      <c r="E3" s="4"/>
      <c r="F3" s="4"/>
      <c r="G3" s="4"/>
      <c r="H3" s="4"/>
      <c r="I3" s="4"/>
      <c r="J3" s="4"/>
    </row>
    <row r="4" spans="1:11" ht="13.35" customHeight="1" x14ac:dyDescent="0.25">
      <c r="A4" s="10" t="s">
        <v>2</v>
      </c>
      <c r="B4" s="5" t="s">
        <v>711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712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713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714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56.1</v>
      </c>
      <c r="C28" s="18">
        <v>56.1</v>
      </c>
      <c r="D28" s="18">
        <v>56.1</v>
      </c>
      <c r="E28" s="18">
        <v>56.1</v>
      </c>
      <c r="F28" s="18">
        <v>56.1</v>
      </c>
      <c r="G28" s="18">
        <v>59.6</v>
      </c>
      <c r="H28" s="18">
        <v>59.6</v>
      </c>
      <c r="I28" s="18">
        <v>59.6</v>
      </c>
      <c r="J28" s="18">
        <v>59.6</v>
      </c>
      <c r="K28" s="28">
        <v>59.6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32</v>
      </c>
      <c r="C30" s="18">
        <v>31.6</v>
      </c>
      <c r="D30" s="18">
        <v>31.3</v>
      </c>
      <c r="E30" s="18">
        <v>30.9</v>
      </c>
      <c r="F30" s="18">
        <v>30.9</v>
      </c>
      <c r="G30" s="18">
        <v>24.6</v>
      </c>
      <c r="H30" s="18">
        <v>24.7</v>
      </c>
      <c r="I30" s="18">
        <v>24.9</v>
      </c>
      <c r="J30" s="18">
        <v>24.9</v>
      </c>
      <c r="K30" s="28">
        <v>24.9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30.1</v>
      </c>
      <c r="C35" s="18">
        <v>29.7</v>
      </c>
      <c r="D35" s="18">
        <v>29.5</v>
      </c>
      <c r="E35" s="18">
        <v>29.1</v>
      </c>
      <c r="F35" s="18">
        <v>29</v>
      </c>
      <c r="G35" s="18">
        <v>23.5</v>
      </c>
      <c r="H35" s="18">
        <v>23.6</v>
      </c>
      <c r="I35" s="18">
        <v>23.7</v>
      </c>
      <c r="J35" s="18">
        <v>23.7</v>
      </c>
      <c r="K35" s="28">
        <v>23.7</v>
      </c>
    </row>
    <row r="36" spans="1:11" ht="13.35" customHeight="1" x14ac:dyDescent="0.25">
      <c r="A36" s="21" t="s">
        <v>21</v>
      </c>
      <c r="B36" s="24">
        <v>1.5</v>
      </c>
      <c r="C36" s="18">
        <v>1.5</v>
      </c>
      <c r="D36" s="18">
        <v>1.5</v>
      </c>
      <c r="E36" s="18">
        <v>1.5</v>
      </c>
      <c r="F36" s="18">
        <v>1.5</v>
      </c>
      <c r="G36" s="18">
        <v>1.2</v>
      </c>
      <c r="H36" s="18">
        <v>1.2</v>
      </c>
      <c r="I36" s="18">
        <v>1.2</v>
      </c>
      <c r="J36" s="18">
        <v>1.2</v>
      </c>
      <c r="K36" s="28">
        <v>1.2</v>
      </c>
    </row>
    <row r="37" spans="1:11" ht="13.35" customHeight="1" x14ac:dyDescent="0.25">
      <c r="A37" s="21" t="s">
        <v>22</v>
      </c>
      <c r="B37" s="24">
        <v>12</v>
      </c>
      <c r="C37" s="18">
        <v>12</v>
      </c>
      <c r="D37" s="18">
        <v>12</v>
      </c>
      <c r="E37" s="18">
        <v>12</v>
      </c>
      <c r="F37" s="18">
        <v>12</v>
      </c>
      <c r="G37" s="18">
        <v>12</v>
      </c>
      <c r="H37" s="18">
        <v>12</v>
      </c>
      <c r="I37" s="18">
        <v>12</v>
      </c>
      <c r="J37" s="18">
        <v>12</v>
      </c>
      <c r="K37" s="28">
        <v>12</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24.75</v>
      </c>
      <c r="C46" s="52">
        <v>24.75</v>
      </c>
      <c r="D46" s="52">
        <v>24.75</v>
      </c>
      <c r="E46" s="52">
        <v>24.75</v>
      </c>
      <c r="F46" s="52">
        <v>24.75</v>
      </c>
      <c r="G46" s="52">
        <v>24.75</v>
      </c>
      <c r="H46" s="52">
        <v>24.75</v>
      </c>
      <c r="I46" s="52">
        <v>24.75</v>
      </c>
      <c r="J46" s="52">
        <v>24.75</v>
      </c>
      <c r="K46" s="53">
        <v>24.75</v>
      </c>
    </row>
    <row r="47" spans="1:11" ht="13.35" customHeight="1" x14ac:dyDescent="0.25">
      <c r="A47" s="50" t="s">
        <v>1481</v>
      </c>
      <c r="B47" s="51">
        <v>12.375</v>
      </c>
      <c r="C47" s="52">
        <v>12.375</v>
      </c>
      <c r="D47" s="52">
        <v>12.375</v>
      </c>
      <c r="E47" s="52">
        <v>12.375</v>
      </c>
      <c r="F47" s="52">
        <v>12.375</v>
      </c>
      <c r="G47" s="52">
        <v>12.375</v>
      </c>
      <c r="H47" s="52">
        <v>12.375</v>
      </c>
      <c r="I47" s="52">
        <v>12.375</v>
      </c>
      <c r="J47" s="52">
        <v>12.375</v>
      </c>
      <c r="K47" s="53">
        <v>12.375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V9U9NKP7Nz1gsot+2tEGd6ZWEVVUP1gOTDtD6IslME/MEWRTdYYKeR1b4jTjGOYrMgIBPNI7gThBiP+/btpxQ==" saltValue="xWaeUufad5t58B684E8/MQ==" spinCount="100000" sheet="1" objects="1" scenarios="1"/>
  <mergeCells count="5">
    <mergeCell ref="A1:K1"/>
    <mergeCell ref="B11:K12"/>
    <mergeCell ref="A25:A26"/>
    <mergeCell ref="B25:F25"/>
    <mergeCell ref="G25:K25"/>
  </mergeCells>
  <conditionalFormatting sqref="B51:K51">
    <cfRule type="containsText" dxfId="261" priority="1" operator="containsText" text="No">
      <formula>NOT(ISERROR(SEARCH("No",B51)))</formula>
    </cfRule>
    <cfRule type="containsText" dxfId="260" priority="2" operator="containsText" text="Yes">
      <formula>NOT(ISERROR(SEARCH("Yes",B51)))</formula>
    </cfRule>
  </conditionalFormatting>
  <hyperlinks>
    <hyperlink ref="A62" location="Index!A1" display="Back to Index" xr:uid="{BD7BEC12-3D89-4871-800E-46491AB4CC0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D8E71B-195E-4BA1-8934-D3CB9193C8CD}">
  <sheetPr codeName="Sheet11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715</v>
      </c>
      <c r="H2" s="12" t="s">
        <v>6</v>
      </c>
      <c r="I2" s="15" t="s">
        <v>721</v>
      </c>
    </row>
    <row r="3" spans="1:11" ht="13.35" customHeight="1" x14ac:dyDescent="0.25">
      <c r="A3" s="3"/>
      <c r="B3" s="5"/>
      <c r="C3" s="4"/>
      <c r="D3" s="4"/>
      <c r="E3" s="4"/>
      <c r="F3" s="4"/>
      <c r="G3" s="4"/>
      <c r="H3" s="4"/>
      <c r="I3" s="4"/>
      <c r="J3" s="4"/>
    </row>
    <row r="4" spans="1:11" ht="13.35" customHeight="1" x14ac:dyDescent="0.25">
      <c r="A4" s="10" t="s">
        <v>2</v>
      </c>
      <c r="B4" s="5" t="s">
        <v>716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718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719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720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131.6</v>
      </c>
      <c r="C28" s="18">
        <v>131.6</v>
      </c>
      <c r="D28" s="18">
        <v>131.6</v>
      </c>
      <c r="E28" s="18">
        <v>131.6</v>
      </c>
      <c r="F28" s="18">
        <v>131.6</v>
      </c>
      <c r="G28" s="18">
        <v>131.6</v>
      </c>
      <c r="H28" s="18">
        <v>131.6</v>
      </c>
      <c r="I28" s="18">
        <v>131.6</v>
      </c>
      <c r="J28" s="18">
        <v>131.6</v>
      </c>
      <c r="K28" s="28">
        <v>131.6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19.399999999999999</v>
      </c>
      <c r="C30" s="18">
        <v>18.899999999999999</v>
      </c>
      <c r="D30" s="18">
        <v>18.7</v>
      </c>
      <c r="E30" s="18">
        <v>18.5</v>
      </c>
      <c r="F30" s="18">
        <v>18.5</v>
      </c>
      <c r="G30" s="18">
        <v>13.4</v>
      </c>
      <c r="H30" s="18">
        <v>13.4</v>
      </c>
      <c r="I30" s="18">
        <v>13.4</v>
      </c>
      <c r="J30" s="18">
        <v>13.4</v>
      </c>
      <c r="K30" s="28">
        <v>13.4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0.998</v>
      </c>
      <c r="H33" s="18">
        <v>0.998</v>
      </c>
      <c r="I33" s="18">
        <v>0.998</v>
      </c>
      <c r="J33" s="18">
        <v>0.998</v>
      </c>
      <c r="K33" s="28">
        <v>0.998</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18.100000000000001</v>
      </c>
      <c r="C35" s="18">
        <v>17.7</v>
      </c>
      <c r="D35" s="18">
        <v>17.5</v>
      </c>
      <c r="E35" s="18">
        <v>17.3</v>
      </c>
      <c r="F35" s="18">
        <v>17.2</v>
      </c>
      <c r="G35" s="18">
        <v>12.7</v>
      </c>
      <c r="H35" s="18">
        <v>12.8</v>
      </c>
      <c r="I35" s="18">
        <v>12.8</v>
      </c>
      <c r="J35" s="18">
        <v>12.8</v>
      </c>
      <c r="K35" s="28">
        <v>12.8</v>
      </c>
    </row>
    <row r="36" spans="1:11" ht="13.35" customHeight="1" x14ac:dyDescent="0.25">
      <c r="A36" s="21" t="s">
        <v>21</v>
      </c>
      <c r="B36" s="24">
        <v>0.9</v>
      </c>
      <c r="C36" s="18">
        <v>0.9</v>
      </c>
      <c r="D36" s="18">
        <v>0.9</v>
      </c>
      <c r="E36" s="18">
        <v>0.9</v>
      </c>
      <c r="F36" s="18">
        <v>0.9</v>
      </c>
      <c r="G36" s="18">
        <v>0.6</v>
      </c>
      <c r="H36" s="18">
        <v>0.6</v>
      </c>
      <c r="I36" s="18">
        <v>0.6</v>
      </c>
      <c r="J36" s="18">
        <v>0.6</v>
      </c>
      <c r="K36" s="28">
        <v>0.6</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60</v>
      </c>
      <c r="C46" s="52">
        <v>60</v>
      </c>
      <c r="D46" s="52">
        <v>60</v>
      </c>
      <c r="E46" s="52">
        <v>60</v>
      </c>
      <c r="F46" s="52">
        <v>60</v>
      </c>
      <c r="G46" s="52">
        <v>60</v>
      </c>
      <c r="H46" s="52">
        <v>60</v>
      </c>
      <c r="I46" s="52">
        <v>60</v>
      </c>
      <c r="J46" s="52">
        <v>60</v>
      </c>
      <c r="K46" s="53">
        <v>60</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8+DVj02y7tqTagQve8DnijjBB4WUaF4v3L52o3TiNfCs2JtvGZHU/T/iI1lODNkAqJDwZei2oyCgKy1S07NLw==" saltValue="ia7xKyS4oiDDx11LH8iJrQ==" spinCount="100000" sheet="1" objects="1" scenarios="1"/>
  <mergeCells count="5">
    <mergeCell ref="A1:K1"/>
    <mergeCell ref="B11:K12"/>
    <mergeCell ref="A25:A26"/>
    <mergeCell ref="B25:F25"/>
    <mergeCell ref="G25:K25"/>
  </mergeCells>
  <conditionalFormatting sqref="B51:K51">
    <cfRule type="containsText" dxfId="259" priority="1" operator="containsText" text="No">
      <formula>NOT(ISERROR(SEARCH("No",B51)))</formula>
    </cfRule>
    <cfRule type="containsText" dxfId="258" priority="2" operator="containsText" text="Yes">
      <formula>NOT(ISERROR(SEARCH("Yes",B51)))</formula>
    </cfRule>
  </conditionalFormatting>
  <hyperlinks>
    <hyperlink ref="A62" location="Index!A1" display="Back to Index" xr:uid="{E702A405-2DDF-457C-A03C-7366ED6D783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3686205-1109-479C-8453-B5A1A7387A11}">
  <sheetPr codeName="Sheet11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722</v>
      </c>
      <c r="H2" s="12" t="s">
        <v>6</v>
      </c>
      <c r="I2" s="15" t="s">
        <v>728</v>
      </c>
    </row>
    <row r="3" spans="1:11" ht="13.35" customHeight="1" x14ac:dyDescent="0.25">
      <c r="A3" s="3"/>
      <c r="B3" s="5"/>
      <c r="C3" s="4"/>
      <c r="D3" s="4"/>
      <c r="E3" s="4"/>
      <c r="F3" s="4"/>
      <c r="G3" s="4"/>
      <c r="H3" s="4"/>
      <c r="I3" s="4"/>
      <c r="J3" s="4"/>
    </row>
    <row r="4" spans="1:11" ht="13.35" customHeight="1" x14ac:dyDescent="0.25">
      <c r="A4" s="10" t="s">
        <v>2</v>
      </c>
      <c r="B4" s="5" t="s">
        <v>723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724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725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726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727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47</v>
      </c>
      <c r="H27" s="17" t="s">
        <v>47</v>
      </c>
      <c r="I27" s="17" t="s">
        <v>47</v>
      </c>
      <c r="J27" s="17" t="s">
        <v>47</v>
      </c>
      <c r="K27" s="27" t="s">
        <v>47</v>
      </c>
    </row>
    <row r="28" spans="1:11" ht="13.35" customHeight="1" x14ac:dyDescent="0.25">
      <c r="A28" s="21" t="s">
        <v>13</v>
      </c>
      <c r="B28" s="24">
        <v>6</v>
      </c>
      <c r="C28" s="18">
        <v>6</v>
      </c>
      <c r="D28" s="18">
        <v>6</v>
      </c>
      <c r="E28" s="18">
        <v>6</v>
      </c>
      <c r="F28" s="18">
        <v>6</v>
      </c>
      <c r="G28" s="18">
        <v>6</v>
      </c>
      <c r="H28" s="18">
        <v>6</v>
      </c>
      <c r="I28" s="18">
        <v>6</v>
      </c>
      <c r="J28" s="18">
        <v>6</v>
      </c>
      <c r="K28" s="28">
        <v>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4.5</v>
      </c>
      <c r="C30" s="18">
        <v>4.4000000000000004</v>
      </c>
      <c r="D30" s="18">
        <v>4.4000000000000004</v>
      </c>
      <c r="E30" s="18">
        <v>4.3</v>
      </c>
      <c r="F30" s="18">
        <v>4.3</v>
      </c>
      <c r="G30" s="18">
        <v>4.8</v>
      </c>
      <c r="H30" s="18">
        <v>4.8</v>
      </c>
      <c r="I30" s="18">
        <v>4.8</v>
      </c>
      <c r="J30" s="18">
        <v>4.8</v>
      </c>
      <c r="K30" s="28">
        <v>4.7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4.2</v>
      </c>
      <c r="C35" s="18">
        <v>4.0999999999999996</v>
      </c>
      <c r="D35" s="18">
        <v>4.0999999999999996</v>
      </c>
      <c r="E35" s="18">
        <v>4</v>
      </c>
      <c r="F35" s="18">
        <v>4</v>
      </c>
      <c r="G35" s="18">
        <v>4.5999999999999996</v>
      </c>
      <c r="H35" s="18">
        <v>4.5999999999999996</v>
      </c>
      <c r="I35" s="18">
        <v>4.5999999999999996</v>
      </c>
      <c r="J35" s="18">
        <v>4.5999999999999996</v>
      </c>
      <c r="K35" s="28">
        <v>4.5999999999999996</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4.2</v>
      </c>
      <c r="C38" s="18">
        <v>4.0999999999999996</v>
      </c>
      <c r="D38" s="18">
        <v>4.0999999999999996</v>
      </c>
      <c r="E38" s="18">
        <v>4</v>
      </c>
      <c r="F38" s="18">
        <v>4</v>
      </c>
      <c r="G38" s="18">
        <v>4.5999999999999996</v>
      </c>
      <c r="H38" s="18">
        <v>4.5999999999999996</v>
      </c>
      <c r="I38" s="18">
        <v>4.5999999999999996</v>
      </c>
      <c r="J38" s="18">
        <v>4.5999999999999996</v>
      </c>
      <c r="K38" s="28">
        <v>4.5999999999999996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0.6</v>
      </c>
      <c r="C42" s="18">
        <v>0.6</v>
      </c>
      <c r="D42" s="18">
        <v>0.6</v>
      </c>
      <c r="E42" s="18">
        <v>0.6</v>
      </c>
      <c r="F42" s="18">
        <v>0.6</v>
      </c>
      <c r="G42" s="18">
        <v>0.6</v>
      </c>
      <c r="H42" s="18">
        <v>0.6</v>
      </c>
      <c r="I42" s="18">
        <v>0.6</v>
      </c>
      <c r="J42" s="18">
        <v>0.6</v>
      </c>
      <c r="K42" s="28">
        <v>0.6</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01boCH9DDIYs8ASaMUvnlVOujZZn6tVXOnNtxXe5oJOX40yjhvryp9Sn7+p7ZEPoSaDConXpjPN+f2aTcumLsQ==" saltValue="xA/uWWhWaLY5Q1TiSrvb5A==" spinCount="100000" sheet="1" objects="1" scenarios="1"/>
  <mergeCells count="5">
    <mergeCell ref="A1:K1"/>
    <mergeCell ref="B11:K12"/>
    <mergeCell ref="A25:A26"/>
    <mergeCell ref="B25:F25"/>
    <mergeCell ref="G25:K25"/>
  </mergeCells>
  <conditionalFormatting sqref="B51:K51">
    <cfRule type="containsText" dxfId="257" priority="1" operator="containsText" text="No">
      <formula>NOT(ISERROR(SEARCH("No",B51)))</formula>
    </cfRule>
    <cfRule type="containsText" dxfId="256" priority="2" operator="containsText" text="Yes">
      <formula>NOT(ISERROR(SEARCH("Yes",B51)))</formula>
    </cfRule>
  </conditionalFormatting>
  <hyperlinks>
    <hyperlink ref="A62" location="Index!A1" display="Back to Index" xr:uid="{3CC9FC73-FBEA-4531-8464-AE7F8A9D6DD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50F2EF-C450-47F9-8840-45F8CA0634A2}">
  <sheetPr codeName="Sheet11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729</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730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229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731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732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733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59.7</v>
      </c>
      <c r="C28" s="18">
        <v>59.7</v>
      </c>
      <c r="D28" s="18">
        <v>59.7</v>
      </c>
      <c r="E28" s="18">
        <v>59.7</v>
      </c>
      <c r="F28" s="18">
        <v>59.7</v>
      </c>
      <c r="G28" s="18">
        <v>59.7</v>
      </c>
      <c r="H28" s="18">
        <v>59.7</v>
      </c>
      <c r="I28" s="18">
        <v>59.7</v>
      </c>
      <c r="J28" s="18">
        <v>59.7</v>
      </c>
      <c r="K28" s="28">
        <v>59.7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34.1</v>
      </c>
      <c r="C30" s="18">
        <v>33.5</v>
      </c>
      <c r="D30" s="18">
        <v>33.200000000000003</v>
      </c>
      <c r="E30" s="18">
        <v>32.700000000000003</v>
      </c>
      <c r="F30" s="18">
        <v>32.6</v>
      </c>
      <c r="G30" s="18">
        <v>28.4</v>
      </c>
      <c r="H30" s="18">
        <v>28.5</v>
      </c>
      <c r="I30" s="18">
        <v>28.6</v>
      </c>
      <c r="J30" s="18">
        <v>28.6</v>
      </c>
      <c r="K30" s="28">
        <v>28.6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30.7</v>
      </c>
      <c r="C35" s="18">
        <v>30.1</v>
      </c>
      <c r="D35" s="18">
        <v>29.8</v>
      </c>
      <c r="E35" s="18">
        <v>29.4</v>
      </c>
      <c r="F35" s="18">
        <v>29.3</v>
      </c>
      <c r="G35" s="18">
        <v>26.5</v>
      </c>
      <c r="H35" s="18">
        <v>26.5</v>
      </c>
      <c r="I35" s="18">
        <v>26.7</v>
      </c>
      <c r="J35" s="18">
        <v>26.7</v>
      </c>
      <c r="K35" s="28">
        <v>26.7</v>
      </c>
    </row>
    <row r="36" spans="1:11" ht="13.35" customHeight="1" x14ac:dyDescent="0.25">
      <c r="A36" s="21" t="s">
        <v>21</v>
      </c>
      <c r="B36" s="24">
        <v>1.5</v>
      </c>
      <c r="C36" s="18">
        <v>1.5</v>
      </c>
      <c r="D36" s="18">
        <v>1.5</v>
      </c>
      <c r="E36" s="18">
        <v>1.5</v>
      </c>
      <c r="F36" s="18">
        <v>1.5</v>
      </c>
      <c r="G36" s="18">
        <v>1.3</v>
      </c>
      <c r="H36" s="18">
        <v>1.3</v>
      </c>
      <c r="I36" s="18">
        <v>1.3</v>
      </c>
      <c r="J36" s="18">
        <v>1.3</v>
      </c>
      <c r="K36" s="28">
        <v>1.3</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v>
      </c>
      <c r="C42" s="18">
        <v>9</v>
      </c>
      <c r="D42" s="18">
        <v>9</v>
      </c>
      <c r="E42" s="18">
        <v>9</v>
      </c>
      <c r="F42" s="18">
        <v>9</v>
      </c>
      <c r="G42" s="18">
        <v>9</v>
      </c>
      <c r="H42" s="18">
        <v>9</v>
      </c>
      <c r="I42" s="18">
        <v>9</v>
      </c>
      <c r="J42" s="18">
        <v>9</v>
      </c>
      <c r="K42" s="28">
        <v>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mosY4LJJdt0n3A8kN9tc3sqPIPmalT4ewqxrEtHu4hLM1xhCw1vKYq+hk9ml/+Lr26au/c5sN2gjrR5BbArfA==" saltValue="crAcTWj1G0QiUn4uO5FWFA==" spinCount="100000" sheet="1" objects="1" scenarios="1"/>
  <mergeCells count="5">
    <mergeCell ref="A1:K1"/>
    <mergeCell ref="B11:K12"/>
    <mergeCell ref="A25:A26"/>
    <mergeCell ref="B25:F25"/>
    <mergeCell ref="G25:K25"/>
  </mergeCells>
  <conditionalFormatting sqref="B51:K51">
    <cfRule type="containsText" dxfId="255" priority="1" operator="containsText" text="No">
      <formula>NOT(ISERROR(SEARCH("No",B51)))</formula>
    </cfRule>
    <cfRule type="containsText" dxfId="254" priority="2" operator="containsText" text="Yes">
      <formula>NOT(ISERROR(SEARCH("Yes",B51)))</formula>
    </cfRule>
  </conditionalFormatting>
  <hyperlinks>
    <hyperlink ref="A62" location="Index!A1" display="Back to Index" xr:uid="{41722632-A2C2-468D-B43B-3D3387455F9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67F81C-B119-4C4C-9B40-D7ECC401FA7E}">
  <sheetPr codeName="Sheet12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734</v>
      </c>
      <c r="H2" s="12" t="s">
        <v>6</v>
      </c>
      <c r="I2" s="15" t="s">
        <v>178</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736</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737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738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47</v>
      </c>
      <c r="H27" s="17" t="s">
        <v>47</v>
      </c>
      <c r="I27" s="17" t="s">
        <v>47</v>
      </c>
      <c r="J27" s="17" t="s">
        <v>47</v>
      </c>
      <c r="K27" s="27" t="s">
        <v>47</v>
      </c>
    </row>
    <row r="28" spans="1:11" ht="13.35" customHeight="1" x14ac:dyDescent="0.25">
      <c r="A28" s="21" t="s">
        <v>13</v>
      </c>
      <c r="B28" s="24">
        <v>27.5</v>
      </c>
      <c r="C28" s="18">
        <v>27.5</v>
      </c>
      <c r="D28" s="18">
        <v>27.5</v>
      </c>
      <c r="E28" s="18">
        <v>27.5</v>
      </c>
      <c r="F28" s="18">
        <v>27.5</v>
      </c>
      <c r="G28" s="18">
        <v>15.3</v>
      </c>
      <c r="H28" s="18">
        <v>27.5</v>
      </c>
      <c r="I28" s="18">
        <v>27.5</v>
      </c>
      <c r="J28" s="18">
        <v>27.5</v>
      </c>
      <c r="K28" s="28">
        <v>27.5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13.3</v>
      </c>
      <c r="C30" s="18">
        <v>13.1</v>
      </c>
      <c r="D30" s="18">
        <v>13</v>
      </c>
      <c r="E30" s="18">
        <v>12.9</v>
      </c>
      <c r="F30" s="18">
        <v>12.8</v>
      </c>
      <c r="G30" s="18">
        <v>10.1</v>
      </c>
      <c r="H30" s="18">
        <v>10.1</v>
      </c>
      <c r="I30" s="18">
        <v>10.1</v>
      </c>
      <c r="J30" s="18">
        <v>10.1</v>
      </c>
      <c r="K30" s="28">
        <v>10</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0.997</v>
      </c>
      <c r="H33" s="18">
        <v>0.997</v>
      </c>
      <c r="I33" s="18">
        <v>0.997</v>
      </c>
      <c r="J33" s="18">
        <v>0.997</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12.2</v>
      </c>
      <c r="C35" s="18">
        <v>12</v>
      </c>
      <c r="D35" s="18">
        <v>11.9</v>
      </c>
      <c r="E35" s="18">
        <v>11.8</v>
      </c>
      <c r="F35" s="18">
        <v>11.8</v>
      </c>
      <c r="G35" s="18">
        <v>9.6999999999999993</v>
      </c>
      <c r="H35" s="18">
        <v>9.6999999999999993</v>
      </c>
      <c r="I35" s="18">
        <v>9.6999999999999993</v>
      </c>
      <c r="J35" s="18">
        <v>9.6</v>
      </c>
      <c r="K35" s="28">
        <v>9.6</v>
      </c>
    </row>
    <row r="36" spans="1:11" ht="13.35" customHeight="1" x14ac:dyDescent="0.25">
      <c r="A36" s="21" t="s">
        <v>21</v>
      </c>
      <c r="B36" s="24">
        <v>0.6</v>
      </c>
      <c r="C36" s="18">
        <v>0.6</v>
      </c>
      <c r="D36" s="18">
        <v>0.6</v>
      </c>
      <c r="E36" s="18">
        <v>0.6</v>
      </c>
      <c r="F36" s="18">
        <v>0.6</v>
      </c>
      <c r="G36" s="18">
        <v>0.5</v>
      </c>
      <c r="H36" s="18">
        <v>0.5</v>
      </c>
      <c r="I36" s="18">
        <v>0.5</v>
      </c>
      <c r="J36" s="18">
        <v>0.5</v>
      </c>
      <c r="K36" s="28">
        <v>0.5</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12.2</v>
      </c>
      <c r="C38" s="18">
        <v>12</v>
      </c>
      <c r="D38" s="18">
        <v>11.9</v>
      </c>
      <c r="E38" s="18">
        <v>11.8</v>
      </c>
      <c r="F38" s="18">
        <v>11.8</v>
      </c>
      <c r="G38" s="18">
        <v>9.6999999999999993</v>
      </c>
      <c r="H38" s="18">
        <v>9.6999999999999993</v>
      </c>
      <c r="I38" s="18">
        <v>9.6999999999999993</v>
      </c>
      <c r="J38" s="18">
        <v>9.6</v>
      </c>
      <c r="K38" s="28">
        <v>9.6</v>
      </c>
    </row>
    <row r="39" spans="1:11" ht="13.35" customHeight="1" x14ac:dyDescent="0.25">
      <c r="A39" s="21" t="s">
        <v>24</v>
      </c>
      <c r="B39" s="24">
        <v>0</v>
      </c>
      <c r="C39" s="18">
        <v>0</v>
      </c>
      <c r="D39" s="18">
        <v>0</v>
      </c>
      <c r="E39" s="18">
        <v>0</v>
      </c>
      <c r="F39" s="18">
        <v>0</v>
      </c>
      <c r="G39" s="18">
        <v>0</v>
      </c>
      <c r="H39" s="18">
        <v>0</v>
      </c>
      <c r="I39" s="18">
        <v>0</v>
      </c>
      <c r="J39" s="18">
        <v>0</v>
      </c>
      <c r="K39" s="28"/>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6</v>
      </c>
      <c r="C41" s="18">
        <v>6</v>
      </c>
      <c r="D41" s="18">
        <v>6</v>
      </c>
      <c r="E41" s="18">
        <v>6</v>
      </c>
      <c r="F41" s="18">
        <v>6</v>
      </c>
      <c r="G41" s="18">
        <v>6.8</v>
      </c>
      <c r="H41" s="18">
        <v>6.8</v>
      </c>
      <c r="I41" s="18">
        <v>6.8</v>
      </c>
      <c r="J41" s="18">
        <v>6.8</v>
      </c>
      <c r="K41" s="28">
        <v>6.8</v>
      </c>
    </row>
    <row r="42" spans="1:11" ht="13.35" customHeight="1" x14ac:dyDescent="0.25">
      <c r="A42" s="21" t="s">
        <v>27</v>
      </c>
      <c r="B42" s="24">
        <v>0.7</v>
      </c>
      <c r="C42" s="18">
        <v>0.7</v>
      </c>
      <c r="D42" s="18">
        <v>0.7</v>
      </c>
      <c r="E42" s="18">
        <v>0.7</v>
      </c>
      <c r="F42" s="18">
        <v>0.7</v>
      </c>
      <c r="G42" s="18">
        <v>0.7</v>
      </c>
      <c r="H42" s="18">
        <v>0.7</v>
      </c>
      <c r="I42" s="18">
        <v>0.7</v>
      </c>
      <c r="J42" s="18">
        <v>0.7</v>
      </c>
      <c r="K42" s="28">
        <v>0.7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gKZaXQ6yS2dPKNpEoChYjuKYHJIZozCqe5cdqybd6ktzPahlPEkoHYsWCs5T7TONRuB8UG6qIpASpLMKnAoL5Q==" saltValue="fS3lEbmnh6WiolVfKXmXpw==" spinCount="100000" sheet="1" objects="1" scenarios="1"/>
  <mergeCells count="5">
    <mergeCell ref="A1:K1"/>
    <mergeCell ref="B11:K12"/>
    <mergeCell ref="A25:A26"/>
    <mergeCell ref="B25:F25"/>
    <mergeCell ref="G25:K25"/>
  </mergeCells>
  <conditionalFormatting sqref="B51:K51">
    <cfRule type="containsText" dxfId="253" priority="1" operator="containsText" text="No">
      <formula>NOT(ISERROR(SEARCH("No",B51)))</formula>
    </cfRule>
    <cfRule type="containsText" dxfId="252" priority="2" operator="containsText" text="Yes">
      <formula>NOT(ISERROR(SEARCH("Yes",B51)))</formula>
    </cfRule>
  </conditionalFormatting>
  <hyperlinks>
    <hyperlink ref="A62" location="Index!A1" display="Back to Index" xr:uid="{AADB7EE0-D5A1-48BC-A80E-D2490FD4300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BE3CDD-CFC5-400C-AC0E-41B935DC8ADA}">
  <sheetPr codeName="Sheet12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739</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740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741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742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743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336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59.4</v>
      </c>
      <c r="C28" s="18">
        <v>59.4</v>
      </c>
      <c r="D28" s="18">
        <v>59.4</v>
      </c>
      <c r="E28" s="18">
        <v>59.4</v>
      </c>
      <c r="F28" s="18">
        <v>59.4</v>
      </c>
      <c r="G28" s="18">
        <v>59.4</v>
      </c>
      <c r="H28" s="18">
        <v>59.4</v>
      </c>
      <c r="I28" s="18">
        <v>59.4</v>
      </c>
      <c r="J28" s="18">
        <v>59.4</v>
      </c>
      <c r="K28" s="28">
        <v>59.4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38</v>
      </c>
      <c r="C30" s="18">
        <v>37.200000000000003</v>
      </c>
      <c r="D30" s="18">
        <v>37.299999999999997</v>
      </c>
      <c r="E30" s="18">
        <v>37.4</v>
      </c>
      <c r="F30" s="18">
        <v>37.700000000000003</v>
      </c>
      <c r="G30" s="18">
        <v>35.299999999999997</v>
      </c>
      <c r="H30" s="18">
        <v>35.4</v>
      </c>
      <c r="I30" s="18">
        <v>35</v>
      </c>
      <c r="J30" s="18">
        <v>35.1</v>
      </c>
      <c r="K30" s="28">
        <v>35.4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0.999</v>
      </c>
      <c r="H33" s="18">
        <v>0.999</v>
      </c>
      <c r="I33" s="18">
        <v>0.999</v>
      </c>
      <c r="J33" s="18">
        <v>0.999</v>
      </c>
      <c r="K33" s="28">
        <v>0.999</v>
      </c>
    </row>
    <row r="34" spans="1:11" ht="13.35" customHeight="1" x14ac:dyDescent="0.25">
      <c r="A34" s="21" t="s">
        <v>19</v>
      </c>
      <c r="B34" s="24">
        <v>30.5</v>
      </c>
      <c r="C34" s="18">
        <v>30.5</v>
      </c>
      <c r="D34" s="18">
        <v>30.5</v>
      </c>
      <c r="E34" s="18">
        <v>30.5</v>
      </c>
      <c r="F34" s="18">
        <v>30.5</v>
      </c>
      <c r="G34" s="18">
        <v>32</v>
      </c>
      <c r="H34" s="18">
        <v>32</v>
      </c>
      <c r="I34" s="18">
        <v>32</v>
      </c>
      <c r="J34" s="18">
        <v>32</v>
      </c>
      <c r="K34" s="28">
        <v>32</v>
      </c>
    </row>
    <row r="35" spans="1:11" ht="13.35" customHeight="1" x14ac:dyDescent="0.25">
      <c r="A35" s="21" t="s">
        <v>20</v>
      </c>
      <c r="B35" s="24">
        <v>36.5</v>
      </c>
      <c r="C35" s="18">
        <v>35.700000000000003</v>
      </c>
      <c r="D35" s="18">
        <v>35.799999999999997</v>
      </c>
      <c r="E35" s="18">
        <v>35.799999999999997</v>
      </c>
      <c r="F35" s="18">
        <v>36.1</v>
      </c>
      <c r="G35" s="18">
        <v>31.6</v>
      </c>
      <c r="H35" s="18">
        <v>31.6</v>
      </c>
      <c r="I35" s="18">
        <v>31.2</v>
      </c>
      <c r="J35" s="18">
        <v>31.3</v>
      </c>
      <c r="K35" s="28">
        <v>31.5</v>
      </c>
    </row>
    <row r="36" spans="1:11" ht="13.35" customHeight="1" x14ac:dyDescent="0.25">
      <c r="A36" s="21" t="s">
        <v>21</v>
      </c>
      <c r="B36" s="24">
        <v>1.8</v>
      </c>
      <c r="C36" s="18">
        <v>1.8</v>
      </c>
      <c r="D36" s="18">
        <v>1.8</v>
      </c>
      <c r="E36" s="18">
        <v>1.8</v>
      </c>
      <c r="F36" s="18">
        <v>1.8</v>
      </c>
      <c r="G36" s="18">
        <v>1.6</v>
      </c>
      <c r="H36" s="18">
        <v>1.6</v>
      </c>
      <c r="I36" s="18">
        <v>1.6</v>
      </c>
      <c r="J36" s="18">
        <v>1.6</v>
      </c>
      <c r="K36" s="28">
        <v>1.6</v>
      </c>
    </row>
    <row r="37" spans="1:11" ht="13.35" customHeight="1" x14ac:dyDescent="0.25">
      <c r="A37" s="21" t="s">
        <v>22</v>
      </c>
      <c r="B37" s="24">
        <v>13</v>
      </c>
      <c r="C37" s="18">
        <v>13</v>
      </c>
      <c r="D37" s="18">
        <v>13</v>
      </c>
      <c r="E37" s="18">
        <v>13</v>
      </c>
      <c r="F37" s="18">
        <v>13</v>
      </c>
      <c r="G37" s="18">
        <v>13</v>
      </c>
      <c r="H37" s="18">
        <v>13</v>
      </c>
      <c r="I37" s="18">
        <v>13</v>
      </c>
      <c r="J37" s="18">
        <v>13</v>
      </c>
      <c r="K37" s="28">
        <v>13</v>
      </c>
    </row>
    <row r="38" spans="1:11" ht="13.35" customHeight="1" x14ac:dyDescent="0.25">
      <c r="A38" s="21" t="s">
        <v>23</v>
      </c>
      <c r="B38" s="24">
        <v>6</v>
      </c>
      <c r="C38" s="18">
        <v>5.2000000000000028</v>
      </c>
      <c r="D38" s="18">
        <v>5.2999999999999972</v>
      </c>
      <c r="E38" s="18">
        <v>5.2999999999999972</v>
      </c>
      <c r="F38" s="18">
        <v>5.6000000000000014</v>
      </c>
      <c r="G38" s="18"/>
      <c r="H38" s="18"/>
      <c r="I38" s="18"/>
      <c r="J38" s="18"/>
      <c r="K38" s="28"/>
    </row>
    <row r="39" spans="1:11" ht="13.35" customHeight="1" x14ac:dyDescent="0.25">
      <c r="A39" s="21" t="s">
        <v>24</v>
      </c>
      <c r="B39" s="24">
        <v>33.5</v>
      </c>
      <c r="C39" s="18">
        <v>33.5</v>
      </c>
      <c r="D39" s="18">
        <v>33.5</v>
      </c>
      <c r="E39" s="18">
        <v>33.5</v>
      </c>
      <c r="F39" s="18">
        <v>33.5</v>
      </c>
      <c r="G39" s="18">
        <v>35.1</v>
      </c>
      <c r="H39" s="18">
        <v>35.1</v>
      </c>
      <c r="I39" s="18">
        <v>35.1</v>
      </c>
      <c r="J39" s="18">
        <v>35.1</v>
      </c>
      <c r="K39" s="28">
        <v>35.1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IvciEb4YcHg8ttonz/y6smcHxjGhr7J8c0KAQLzwZm8pTwoNJfIiwFNiVXgOZ2/Z8SjKp579aRuLfns0v+IVg==" saltValue="m6/5ga1Eh8AUFvg3Pv9WnA==" spinCount="100000" sheet="1" objects="1" scenarios="1"/>
  <mergeCells count="5">
    <mergeCell ref="A1:K1"/>
    <mergeCell ref="B11:K12"/>
    <mergeCell ref="A25:A26"/>
    <mergeCell ref="B25:F25"/>
    <mergeCell ref="G25:K25"/>
  </mergeCells>
  <conditionalFormatting sqref="B51:K51">
    <cfRule type="containsText" dxfId="251" priority="1" operator="containsText" text="No">
      <formula>NOT(ISERROR(SEARCH("No",B51)))</formula>
    </cfRule>
    <cfRule type="containsText" dxfId="250" priority="2" operator="containsText" text="Yes">
      <formula>NOT(ISERROR(SEARCH("Yes",B51)))</formula>
    </cfRule>
  </conditionalFormatting>
  <hyperlinks>
    <hyperlink ref="A62" location="Index!A1" display="Back to Index" xr:uid="{7CD54B63-A0A2-464C-AAC5-CC0847DBE47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B9726B-35BF-4961-9FC2-3DE5D5FE2CB1}">
  <sheetPr codeName="Sheet12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745</v>
      </c>
      <c r="H2" s="12" t="s">
        <v>6</v>
      </c>
      <c r="I2" s="15" t="s">
        <v>466</v>
      </c>
    </row>
    <row r="3" spans="1:11" ht="13.35" customHeight="1" x14ac:dyDescent="0.25">
      <c r="A3" s="3"/>
      <c r="B3" s="5"/>
      <c r="C3" s="4"/>
      <c r="D3" s="4"/>
      <c r="E3" s="4"/>
      <c r="F3" s="4"/>
      <c r="G3" s="4"/>
      <c r="H3" s="4"/>
      <c r="I3" s="4"/>
      <c r="J3" s="4"/>
    </row>
    <row r="4" spans="1:11" ht="13.35" customHeight="1" x14ac:dyDescent="0.25">
      <c r="A4" s="10" t="s">
        <v>2</v>
      </c>
      <c r="B4" s="5" t="s">
        <v>746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747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748</v>
      </c>
      <c r="C8" s="4"/>
      <c r="D8" s="4"/>
      <c r="E8" s="4"/>
      <c r="F8" s="4"/>
      <c r="G8" s="4"/>
      <c r="H8" s="4"/>
      <c r="I8" s="4"/>
      <c r="J8" s="4"/>
    </row>
    <row r="9" spans="1:11" ht="13.35" customHeight="1" x14ac:dyDescent="0.25">
      <c r="A9" s="10" t="s">
        <v>3</v>
      </c>
      <c r="B9" s="5" t="s">
        <v>749</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750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751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24.1</v>
      </c>
      <c r="C28" s="18">
        <v>24.1</v>
      </c>
      <c r="D28" s="18">
        <v>24.1</v>
      </c>
      <c r="E28" s="18">
        <v>24.1</v>
      </c>
      <c r="F28" s="18">
        <v>24.1</v>
      </c>
      <c r="G28" s="18">
        <v>24.1</v>
      </c>
      <c r="H28" s="18">
        <v>24.1</v>
      </c>
      <c r="I28" s="18">
        <v>24.1</v>
      </c>
      <c r="J28" s="18">
        <v>24.1</v>
      </c>
      <c r="K28" s="28">
        <v>24.1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19.5</v>
      </c>
      <c r="C30" s="18">
        <v>19.5</v>
      </c>
      <c r="D30" s="18">
        <v>19.5</v>
      </c>
      <c r="E30" s="18">
        <v>19.399999999999999</v>
      </c>
      <c r="F30" s="18">
        <v>19.5</v>
      </c>
      <c r="G30" s="18">
        <v>15.2</v>
      </c>
      <c r="H30" s="18">
        <v>15.4</v>
      </c>
      <c r="I30" s="18">
        <v>15.5</v>
      </c>
      <c r="J30" s="18">
        <v>15.6</v>
      </c>
      <c r="K30" s="28">
        <v>15.7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0.98799999999999999</v>
      </c>
      <c r="C33" s="18">
        <v>0.98799999999999999</v>
      </c>
      <c r="D33" s="18">
        <v>0.98799999999999999</v>
      </c>
      <c r="E33" s="18">
        <v>0.98799999999999999</v>
      </c>
      <c r="F33" s="18">
        <v>0.98799999999999999</v>
      </c>
      <c r="G33" s="18">
        <v>0.998</v>
      </c>
      <c r="H33" s="18">
        <v>0.998</v>
      </c>
      <c r="I33" s="18">
        <v>0.998</v>
      </c>
      <c r="J33" s="18">
        <v>0.998</v>
      </c>
      <c r="K33" s="28">
        <v>0.998</v>
      </c>
    </row>
    <row r="34" spans="1:11" ht="13.35" customHeight="1" x14ac:dyDescent="0.25">
      <c r="A34" s="21" t="s">
        <v>19</v>
      </c>
      <c r="B34" s="24">
        <v>12.6</v>
      </c>
      <c r="C34" s="18">
        <v>12.6</v>
      </c>
      <c r="D34" s="18">
        <v>12.6</v>
      </c>
      <c r="E34" s="18">
        <v>12.6</v>
      </c>
      <c r="F34" s="18">
        <v>12.6</v>
      </c>
      <c r="G34" s="18">
        <v>14.3</v>
      </c>
      <c r="H34" s="18">
        <v>14.3</v>
      </c>
      <c r="I34" s="18">
        <v>14.3</v>
      </c>
      <c r="J34" s="18">
        <v>14.3</v>
      </c>
      <c r="K34" s="28">
        <v>14.3</v>
      </c>
    </row>
    <row r="35" spans="1:11" ht="13.35" customHeight="1" x14ac:dyDescent="0.25">
      <c r="A35" s="21" t="s">
        <v>20</v>
      </c>
      <c r="B35" s="24">
        <v>18.600000000000001</v>
      </c>
      <c r="C35" s="18">
        <v>18.5</v>
      </c>
      <c r="D35" s="18">
        <v>18.600000000000001</v>
      </c>
      <c r="E35" s="18">
        <v>18.5</v>
      </c>
      <c r="F35" s="18">
        <v>18.600000000000001</v>
      </c>
      <c r="G35" s="18">
        <v>14.5</v>
      </c>
      <c r="H35" s="18">
        <v>14.7</v>
      </c>
      <c r="I35" s="18">
        <v>14.8</v>
      </c>
      <c r="J35" s="18">
        <v>14.9</v>
      </c>
      <c r="K35" s="28">
        <v>15</v>
      </c>
    </row>
    <row r="36" spans="1:11" ht="13.35" customHeight="1" x14ac:dyDescent="0.25">
      <c r="A36" s="21" t="s">
        <v>21</v>
      </c>
      <c r="B36" s="24">
        <v>0.9</v>
      </c>
      <c r="C36" s="18">
        <v>0.9</v>
      </c>
      <c r="D36" s="18">
        <v>0.9</v>
      </c>
      <c r="E36" s="18">
        <v>0.9</v>
      </c>
      <c r="F36" s="18">
        <v>0.9</v>
      </c>
      <c r="G36" s="18">
        <v>0.7</v>
      </c>
      <c r="H36" s="18">
        <v>0.7</v>
      </c>
      <c r="I36" s="18">
        <v>0.7</v>
      </c>
      <c r="J36" s="18">
        <v>0.7</v>
      </c>
      <c r="K36" s="28">
        <v>0.8</v>
      </c>
    </row>
    <row r="37" spans="1:11" ht="13.35" customHeight="1" x14ac:dyDescent="0.25">
      <c r="A37" s="21" t="s">
        <v>22</v>
      </c>
      <c r="B37" s="24">
        <v>11.5</v>
      </c>
      <c r="C37" s="18">
        <v>11.5</v>
      </c>
      <c r="D37" s="18">
        <v>11.5</v>
      </c>
      <c r="E37" s="18">
        <v>11.5</v>
      </c>
      <c r="F37" s="18">
        <v>11.5</v>
      </c>
      <c r="G37" s="18">
        <v>11.5</v>
      </c>
      <c r="H37" s="18">
        <v>11.5</v>
      </c>
      <c r="I37" s="18">
        <v>11.5</v>
      </c>
      <c r="J37" s="18">
        <v>11.5</v>
      </c>
      <c r="K37" s="28">
        <v>11.5</v>
      </c>
    </row>
    <row r="38" spans="1:11" ht="13.35" customHeight="1" x14ac:dyDescent="0.25">
      <c r="A38" s="21" t="s">
        <v>23</v>
      </c>
      <c r="B38" s="24">
        <v>6.0000000000000018</v>
      </c>
      <c r="C38" s="18">
        <v>5.9</v>
      </c>
      <c r="D38" s="18">
        <v>6.0000000000000018</v>
      </c>
      <c r="E38" s="18">
        <v>5.9</v>
      </c>
      <c r="F38" s="18">
        <v>6.0000000000000018</v>
      </c>
      <c r="G38" s="18">
        <v>0.19999999999999929</v>
      </c>
      <c r="H38" s="18">
        <v>0.39999999999999858</v>
      </c>
      <c r="I38" s="18">
        <v>0.5</v>
      </c>
      <c r="J38" s="18">
        <v>0.59999999999999964</v>
      </c>
      <c r="K38" s="28">
        <v>0.69999999999999929</v>
      </c>
    </row>
    <row r="39" spans="1:11" ht="13.35" customHeight="1" x14ac:dyDescent="0.25">
      <c r="A39" s="21" t="s">
        <v>24</v>
      </c>
      <c r="B39" s="24">
        <v>13.8</v>
      </c>
      <c r="C39" s="18">
        <v>13.8</v>
      </c>
      <c r="D39" s="18">
        <v>13.8</v>
      </c>
      <c r="E39" s="18">
        <v>13.8</v>
      </c>
      <c r="F39" s="18">
        <v>13.8</v>
      </c>
      <c r="G39" s="18">
        <v>15.4</v>
      </c>
      <c r="H39" s="18">
        <v>15.4</v>
      </c>
      <c r="I39" s="18">
        <v>15.4</v>
      </c>
      <c r="J39" s="18">
        <v>15.4</v>
      </c>
      <c r="K39" s="28">
        <v>15.4</v>
      </c>
    </row>
    <row r="40" spans="1:11" ht="13.35" customHeight="1" x14ac:dyDescent="0.25">
      <c r="A40" s="21" t="s">
        <v>25</v>
      </c>
      <c r="B40" s="24">
        <v>24</v>
      </c>
      <c r="C40" s="18">
        <v>24</v>
      </c>
      <c r="D40" s="18">
        <v>24</v>
      </c>
      <c r="E40" s="18">
        <v>24</v>
      </c>
      <c r="F40" s="18">
        <v>24</v>
      </c>
      <c r="G40" s="18">
        <v>24</v>
      </c>
      <c r="H40" s="18">
        <v>24</v>
      </c>
      <c r="I40" s="18">
        <v>24</v>
      </c>
      <c r="J40" s="18">
        <v>24</v>
      </c>
      <c r="K40" s="28">
        <v>24</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v>
      </c>
      <c r="C42" s="18">
        <v>1</v>
      </c>
      <c r="D42" s="18">
        <v>1</v>
      </c>
      <c r="E42" s="18">
        <v>1</v>
      </c>
      <c r="F42" s="18">
        <v>1</v>
      </c>
      <c r="G42" s="18">
        <v>1</v>
      </c>
      <c r="H42" s="18">
        <v>1</v>
      </c>
      <c r="I42" s="18">
        <v>1</v>
      </c>
      <c r="J42" s="18">
        <v>1</v>
      </c>
      <c r="K42" s="28">
        <v>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5tuDJ0JsLloT1M1zWMclKUBj+WGVLwylr8KExtTy+TFO87EHovwbyYtbTQoUfu0B0XNnb12pLiMwsrEl7Ek2Ow==" saltValue="V2vwQfiKlmcJ4lS3T5A/3A==" spinCount="100000" sheet="1" objects="1" scenarios="1"/>
  <mergeCells count="5">
    <mergeCell ref="A1:K1"/>
    <mergeCell ref="B11:K12"/>
    <mergeCell ref="A25:A26"/>
    <mergeCell ref="B25:F25"/>
    <mergeCell ref="G25:K25"/>
  </mergeCells>
  <conditionalFormatting sqref="B51:K51">
    <cfRule type="containsText" dxfId="249" priority="1" operator="containsText" text="No">
      <formula>NOT(ISERROR(SEARCH("No",B51)))</formula>
    </cfRule>
    <cfRule type="containsText" dxfId="248" priority="2" operator="containsText" text="Yes">
      <formula>NOT(ISERROR(SEARCH("Yes",B51)))</formula>
    </cfRule>
  </conditionalFormatting>
  <hyperlinks>
    <hyperlink ref="A62" location="Index!A1" display="Back to Index" xr:uid="{CE74AFD4-3EBA-4053-9993-0AE65BDC655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EBC54C-D46C-4B2C-9FB9-027F2FFBA802}">
  <sheetPr codeName="Sheet12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752</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753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754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755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756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24.5</v>
      </c>
      <c r="C30" s="18">
        <v>24.2</v>
      </c>
      <c r="D30" s="18">
        <v>24.1</v>
      </c>
      <c r="E30" s="18">
        <v>24.1</v>
      </c>
      <c r="F30" s="18">
        <v>24.3</v>
      </c>
      <c r="G30" s="18">
        <v>21.1</v>
      </c>
      <c r="H30" s="18">
        <v>21.4</v>
      </c>
      <c r="I30" s="18">
        <v>21.7</v>
      </c>
      <c r="J30" s="18">
        <v>21.9</v>
      </c>
      <c r="K30" s="28">
        <v>22.2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0.998</v>
      </c>
      <c r="H33" s="18">
        <v>0.998</v>
      </c>
      <c r="I33" s="18">
        <v>0.998</v>
      </c>
      <c r="J33" s="18">
        <v>0.998</v>
      </c>
      <c r="K33" s="28">
        <v>0.998</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22.7</v>
      </c>
      <c r="C35" s="18">
        <v>22.5</v>
      </c>
      <c r="D35" s="18">
        <v>22.4</v>
      </c>
      <c r="E35" s="18">
        <v>22.3</v>
      </c>
      <c r="F35" s="18">
        <v>22.5</v>
      </c>
      <c r="G35" s="18">
        <v>19.600000000000001</v>
      </c>
      <c r="H35" s="18">
        <v>19.8</v>
      </c>
      <c r="I35" s="18">
        <v>20.100000000000001</v>
      </c>
      <c r="J35" s="18">
        <v>20.2</v>
      </c>
      <c r="K35" s="28">
        <v>20.5</v>
      </c>
    </row>
    <row r="36" spans="1:11" ht="13.35" customHeight="1" x14ac:dyDescent="0.25">
      <c r="A36" s="21" t="s">
        <v>21</v>
      </c>
      <c r="B36" s="24">
        <v>1.1000000000000001</v>
      </c>
      <c r="C36" s="18">
        <v>1.1000000000000001</v>
      </c>
      <c r="D36" s="18">
        <v>1.1000000000000001</v>
      </c>
      <c r="E36" s="18">
        <v>1.1000000000000001</v>
      </c>
      <c r="F36" s="18">
        <v>1.1000000000000001</v>
      </c>
      <c r="G36" s="18">
        <v>1</v>
      </c>
      <c r="H36" s="18">
        <v>1</v>
      </c>
      <c r="I36" s="18">
        <v>1</v>
      </c>
      <c r="J36" s="18">
        <v>1</v>
      </c>
      <c r="K36" s="28">
        <v>1</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jQCDec9dQK6yqiY67Po+yi80tRNfAt+3rzc0aZ6BXzgh5XDRknFZ+CWu71QhiXi/SEtfAfY6yRFkTkN8SK68PA==" saltValue="7xc37VdngOkwps/vnpaqog==" spinCount="100000" sheet="1" objects="1" scenarios="1"/>
  <mergeCells count="5">
    <mergeCell ref="A1:K1"/>
    <mergeCell ref="B11:K12"/>
    <mergeCell ref="A25:A26"/>
    <mergeCell ref="B25:F25"/>
    <mergeCell ref="G25:K25"/>
  </mergeCells>
  <conditionalFormatting sqref="B51:K51">
    <cfRule type="containsText" dxfId="247" priority="1" operator="containsText" text="No">
      <formula>NOT(ISERROR(SEARCH("No",B51)))</formula>
    </cfRule>
    <cfRule type="containsText" dxfId="246" priority="2" operator="containsText" text="Yes">
      <formula>NOT(ISERROR(SEARCH("Yes",B51)))</formula>
    </cfRule>
  </conditionalFormatting>
  <hyperlinks>
    <hyperlink ref="A62" location="Index!A1" display="Back to Index" xr:uid="{AF481165-2D1E-4BAF-B027-CCB6468349A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1632678-C89A-4741-89F3-38433BBE0D5A}">
  <sheetPr codeName="Sheet12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757</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758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759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760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761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762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19.100000000000001</v>
      </c>
      <c r="C28" s="18">
        <v>19.100000000000001</v>
      </c>
      <c r="D28" s="18">
        <v>19.100000000000001</v>
      </c>
      <c r="E28" s="18">
        <v>19.100000000000001</v>
      </c>
      <c r="F28" s="18">
        <v>19.100000000000001</v>
      </c>
      <c r="G28" s="18">
        <v>19.100000000000001</v>
      </c>
      <c r="H28" s="18">
        <v>19.100000000000001</v>
      </c>
      <c r="I28" s="18">
        <v>19.100000000000001</v>
      </c>
      <c r="J28" s="18">
        <v>19.100000000000001</v>
      </c>
      <c r="K28" s="28">
        <v>19.100000000000001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13.2</v>
      </c>
      <c r="C30" s="18">
        <v>13</v>
      </c>
      <c r="D30" s="18">
        <v>15.6</v>
      </c>
      <c r="E30" s="18">
        <v>15.4</v>
      </c>
      <c r="F30" s="18">
        <v>15.4</v>
      </c>
      <c r="G30" s="18">
        <v>9.3000000000000007</v>
      </c>
      <c r="H30" s="18">
        <v>9.4</v>
      </c>
      <c r="I30" s="18">
        <v>11.9</v>
      </c>
      <c r="J30" s="18">
        <v>11.9</v>
      </c>
      <c r="K30" s="28">
        <v>11.9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0.998</v>
      </c>
      <c r="E33" s="18">
        <v>0.999</v>
      </c>
      <c r="F33" s="18">
        <v>0.999</v>
      </c>
      <c r="G33" s="18">
        <v>0.995</v>
      </c>
      <c r="H33" s="18">
        <v>0.995</v>
      </c>
      <c r="I33" s="18">
        <v>0.995</v>
      </c>
      <c r="J33" s="18">
        <v>0.995</v>
      </c>
      <c r="K33" s="28">
        <v>0.995</v>
      </c>
    </row>
    <row r="34" spans="1:11" ht="13.35" customHeight="1" x14ac:dyDescent="0.25">
      <c r="A34" s="21" t="s">
        <v>19</v>
      </c>
      <c r="B34" s="24">
        <v>10</v>
      </c>
      <c r="C34" s="18">
        <v>10</v>
      </c>
      <c r="D34" s="18">
        <v>10</v>
      </c>
      <c r="E34" s="18">
        <v>10</v>
      </c>
      <c r="F34" s="18">
        <v>10</v>
      </c>
      <c r="G34" s="18">
        <v>11.2</v>
      </c>
      <c r="H34" s="18">
        <v>11.2</v>
      </c>
      <c r="I34" s="18">
        <v>11.2</v>
      </c>
      <c r="J34" s="18">
        <v>11.2</v>
      </c>
      <c r="K34" s="28">
        <v>11.2</v>
      </c>
    </row>
    <row r="35" spans="1:11" ht="13.35" customHeight="1" x14ac:dyDescent="0.25">
      <c r="A35" s="21" t="s">
        <v>20</v>
      </c>
      <c r="B35" s="24">
        <v>12.3</v>
      </c>
      <c r="C35" s="18">
        <v>12.2</v>
      </c>
      <c r="D35" s="18">
        <v>14.7</v>
      </c>
      <c r="E35" s="18">
        <v>14.6</v>
      </c>
      <c r="F35" s="18">
        <v>14.6</v>
      </c>
      <c r="G35" s="18">
        <v>8.6999999999999993</v>
      </c>
      <c r="H35" s="18">
        <v>8.8000000000000007</v>
      </c>
      <c r="I35" s="18">
        <v>11.4</v>
      </c>
      <c r="J35" s="18">
        <v>11.4</v>
      </c>
      <c r="K35" s="28">
        <v>11.3</v>
      </c>
    </row>
    <row r="36" spans="1:11" ht="13.35" customHeight="1" x14ac:dyDescent="0.25">
      <c r="A36" s="21" t="s">
        <v>21</v>
      </c>
      <c r="B36" s="24">
        <v>0.6</v>
      </c>
      <c r="C36" s="18">
        <v>0.6</v>
      </c>
      <c r="D36" s="18">
        <v>0.7</v>
      </c>
      <c r="E36" s="18">
        <v>0.7</v>
      </c>
      <c r="F36" s="18">
        <v>0.7</v>
      </c>
      <c r="G36" s="18">
        <v>0.4</v>
      </c>
      <c r="H36" s="18">
        <v>0.4</v>
      </c>
      <c r="I36" s="18">
        <v>0.6</v>
      </c>
      <c r="J36" s="18">
        <v>0.6</v>
      </c>
      <c r="K36" s="28">
        <v>0.6</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2.3000000000000007</v>
      </c>
      <c r="C38" s="18">
        <v>2.1999999999999993</v>
      </c>
      <c r="D38" s="18">
        <v>4.6999999999999993</v>
      </c>
      <c r="E38" s="18">
        <v>4.5999999999999996</v>
      </c>
      <c r="F38" s="18">
        <v>4.5999999999999996</v>
      </c>
      <c r="G38" s="18"/>
      <c r="H38" s="18"/>
      <c r="I38" s="18">
        <v>0.20000000000000107</v>
      </c>
      <c r="J38" s="18">
        <v>0.20000000000000107</v>
      </c>
      <c r="K38" s="28">
        <v>0.10000000000000142</v>
      </c>
    </row>
    <row r="39" spans="1:11" ht="13.35" customHeight="1" x14ac:dyDescent="0.25">
      <c r="A39" s="21" t="s">
        <v>24</v>
      </c>
      <c r="B39" s="24">
        <v>10.8</v>
      </c>
      <c r="C39" s="18">
        <v>10.8</v>
      </c>
      <c r="D39" s="18">
        <v>10.8</v>
      </c>
      <c r="E39" s="18">
        <v>10.8</v>
      </c>
      <c r="F39" s="18">
        <v>10.8</v>
      </c>
      <c r="G39" s="18">
        <v>12</v>
      </c>
      <c r="H39" s="18">
        <v>12</v>
      </c>
      <c r="I39" s="18">
        <v>12</v>
      </c>
      <c r="J39" s="18">
        <v>12</v>
      </c>
      <c r="K39" s="28">
        <v>12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v>
      </c>
      <c r="C42" s="18">
        <v>2</v>
      </c>
      <c r="D42" s="18">
        <v>2</v>
      </c>
      <c r="E42" s="18">
        <v>2</v>
      </c>
      <c r="F42" s="18">
        <v>2</v>
      </c>
      <c r="G42" s="18">
        <v>2</v>
      </c>
      <c r="H42" s="18">
        <v>2</v>
      </c>
      <c r="I42" s="18">
        <v>2</v>
      </c>
      <c r="J42" s="18">
        <v>2</v>
      </c>
      <c r="K42" s="28">
        <v>2</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qkyk5QGCb/Fc4lbXty+UothJyG1MyAebv3wxzfPVeOryz7kkMdX+yvUbunoXekrzALkeFCiKLctYJkW5pVQkA==" saltValue="YIXf2TTRO2jJDSIrsyffXg==" spinCount="100000" sheet="1" objects="1" scenarios="1"/>
  <mergeCells count="5">
    <mergeCell ref="A1:K1"/>
    <mergeCell ref="B11:K12"/>
    <mergeCell ref="A25:A26"/>
    <mergeCell ref="B25:F25"/>
    <mergeCell ref="G25:K25"/>
  </mergeCells>
  <conditionalFormatting sqref="G51:K51">
    <cfRule type="containsText" dxfId="245" priority="3" operator="containsText" text="No">
      <formula>NOT(ISERROR(SEARCH("No",G51)))</formula>
    </cfRule>
    <cfRule type="containsText" dxfId="244" priority="4" operator="containsText" text="Yes">
      <formula>NOT(ISERROR(SEARCH("Yes",G51)))</formula>
    </cfRule>
  </conditionalFormatting>
  <conditionalFormatting sqref="B51:F51">
    <cfRule type="containsText" dxfId="243" priority="1" operator="containsText" text="No">
      <formula>NOT(ISERROR(SEARCH("No",B51)))</formula>
    </cfRule>
    <cfRule type="containsText" dxfId="242" priority="2" operator="containsText" text="Yes">
      <formula>NOT(ISERROR(SEARCH("Yes",B51)))</formula>
    </cfRule>
  </conditionalFormatting>
  <hyperlinks>
    <hyperlink ref="A62" location="Index!A1" display="Back to Index" xr:uid="{B833D0E8-FD99-4022-9357-771F97289B1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4785E-91C8-46A1-9C82-B5EE4CD8C00C}">
  <sheetPr codeName="Sheet12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763</v>
      </c>
      <c r="H2" s="12" t="s">
        <v>6</v>
      </c>
      <c r="I2" s="15" t="s">
        <v>178</v>
      </c>
    </row>
    <row r="3" spans="1:11" ht="13.35" customHeight="1" x14ac:dyDescent="0.25">
      <c r="A3" s="3"/>
      <c r="B3" s="5"/>
      <c r="C3" s="4"/>
      <c r="D3" s="4"/>
      <c r="E3" s="4"/>
      <c r="F3" s="4"/>
      <c r="G3" s="4"/>
      <c r="H3" s="4"/>
      <c r="I3" s="4"/>
      <c r="J3" s="4"/>
    </row>
    <row r="4" spans="1:11" ht="13.35" customHeight="1" x14ac:dyDescent="0.25">
      <c r="A4" s="10" t="s">
        <v>2</v>
      </c>
      <c r="B4" s="5" t="s">
        <v>523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764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765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766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13.4</v>
      </c>
      <c r="C30" s="18">
        <v>13.3</v>
      </c>
      <c r="D30" s="18">
        <v>13.3</v>
      </c>
      <c r="E30" s="18">
        <v>13.2</v>
      </c>
      <c r="F30" s="18">
        <v>13.3</v>
      </c>
      <c r="G30" s="18">
        <v>13.7</v>
      </c>
      <c r="H30" s="18">
        <v>13.7</v>
      </c>
      <c r="I30" s="18">
        <v>13.8</v>
      </c>
      <c r="J30" s="18">
        <v>13.7</v>
      </c>
      <c r="K30" s="28">
        <v>13.7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12.6</v>
      </c>
      <c r="C35" s="18">
        <v>12.5</v>
      </c>
      <c r="D35" s="18">
        <v>12.5</v>
      </c>
      <c r="E35" s="18">
        <v>12.4</v>
      </c>
      <c r="F35" s="18">
        <v>12.5</v>
      </c>
      <c r="G35" s="18">
        <v>12.5</v>
      </c>
      <c r="H35" s="18">
        <v>12.6</v>
      </c>
      <c r="I35" s="18">
        <v>12.6</v>
      </c>
      <c r="J35" s="18">
        <v>12.6</v>
      </c>
      <c r="K35" s="28">
        <v>12.6</v>
      </c>
    </row>
    <row r="36" spans="1:11" ht="13.35" customHeight="1" x14ac:dyDescent="0.25">
      <c r="A36" s="21" t="s">
        <v>21</v>
      </c>
      <c r="B36" s="24">
        <v>0.6</v>
      </c>
      <c r="C36" s="18">
        <v>0.6</v>
      </c>
      <c r="D36" s="18">
        <v>0.6</v>
      </c>
      <c r="E36" s="18">
        <v>0.6</v>
      </c>
      <c r="F36" s="18">
        <v>0.6</v>
      </c>
      <c r="G36" s="18">
        <v>0.6</v>
      </c>
      <c r="H36" s="18">
        <v>0.6</v>
      </c>
      <c r="I36" s="18">
        <v>0.6</v>
      </c>
      <c r="J36" s="18">
        <v>0.6</v>
      </c>
      <c r="K36" s="28">
        <v>0.6</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12.6</v>
      </c>
      <c r="C38" s="18">
        <v>12.5</v>
      </c>
      <c r="D38" s="18">
        <v>12.5</v>
      </c>
      <c r="E38" s="18">
        <v>12.4</v>
      </c>
      <c r="F38" s="18">
        <v>12.5</v>
      </c>
      <c r="G38" s="18">
        <v>12.5</v>
      </c>
      <c r="H38" s="18">
        <v>12.6</v>
      </c>
      <c r="I38" s="18">
        <v>12.6</v>
      </c>
      <c r="J38" s="18">
        <v>12.6</v>
      </c>
      <c r="K38" s="28">
        <v>12.6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2.1</v>
      </c>
      <c r="C41" s="18">
        <v>2.1</v>
      </c>
      <c r="D41" s="18">
        <v>2.1</v>
      </c>
      <c r="E41" s="18">
        <v>1.6</v>
      </c>
      <c r="F41" s="18">
        <v>1.6</v>
      </c>
      <c r="G41" s="18">
        <v>2.1</v>
      </c>
      <c r="H41" s="18">
        <v>2.1</v>
      </c>
      <c r="I41" s="18">
        <v>2.1</v>
      </c>
      <c r="J41" s="18">
        <v>1.6</v>
      </c>
      <c r="K41" s="28">
        <v>1.6</v>
      </c>
    </row>
    <row r="42" spans="1:11" ht="13.35" customHeight="1" x14ac:dyDescent="0.25">
      <c r="A42" s="21" t="s">
        <v>27</v>
      </c>
      <c r="B42" s="24">
        <v>3.9</v>
      </c>
      <c r="C42" s="18">
        <v>3.9</v>
      </c>
      <c r="D42" s="18">
        <v>3.9</v>
      </c>
      <c r="E42" s="18">
        <v>2.9</v>
      </c>
      <c r="F42" s="18">
        <v>2.9</v>
      </c>
      <c r="G42" s="18">
        <v>3.9</v>
      </c>
      <c r="H42" s="18">
        <v>3.9</v>
      </c>
      <c r="I42" s="18">
        <v>3.9</v>
      </c>
      <c r="J42" s="18">
        <v>2.9</v>
      </c>
      <c r="K42" s="28">
        <v>2.9</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utMf6svdqT+gGEpAEQRy87GoEA3vnlU5ra40e4CIs3BHYycQcKYNLzGgKD0HN1gobr9qt7Rjju1Hy55JnwioA==" saltValue="l96t1Zd9jxKrEdd7mCoemQ==" spinCount="100000" sheet="1" objects="1" scenarios="1"/>
  <mergeCells count="5">
    <mergeCell ref="A1:K1"/>
    <mergeCell ref="B11:K12"/>
    <mergeCell ref="A25:A26"/>
    <mergeCell ref="B25:F25"/>
    <mergeCell ref="G25:K25"/>
  </mergeCells>
  <conditionalFormatting sqref="B51:K51">
    <cfRule type="containsText" dxfId="241" priority="1" operator="containsText" text="No">
      <formula>NOT(ISERROR(SEARCH("No",B51)))</formula>
    </cfRule>
    <cfRule type="containsText" dxfId="240" priority="2" operator="containsText" text="Yes">
      <formula>NOT(ISERROR(SEARCH("Yes",B51)))</formula>
    </cfRule>
  </conditionalFormatting>
  <hyperlinks>
    <hyperlink ref="A62" location="Index!A1" display="Back to Index" xr:uid="{D61353EE-D03D-4A50-9F30-4D6CAAC066E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A47639-3E5A-42C2-A478-FD7729D22E63}">
  <sheetPr codeName="Sheet12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767</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768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769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384</v>
      </c>
      <c r="C8" s="4"/>
      <c r="D8" s="4"/>
      <c r="E8" s="4"/>
      <c r="F8" s="4"/>
      <c r="G8" s="4"/>
      <c r="H8" s="4"/>
      <c r="I8" s="4"/>
      <c r="J8" s="4"/>
    </row>
    <row r="9" spans="1:11" ht="13.35" customHeight="1" x14ac:dyDescent="0.25">
      <c r="A9" s="10" t="s">
        <v>3</v>
      </c>
      <c r="B9" s="5" t="s">
        <v>770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771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772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48.8</v>
      </c>
      <c r="C28" s="18">
        <v>48.8</v>
      </c>
      <c r="D28" s="18">
        <v>48.8</v>
      </c>
      <c r="E28" s="18">
        <v>48.8</v>
      </c>
      <c r="F28" s="18">
        <v>48.8</v>
      </c>
      <c r="G28" s="18">
        <v>48.8</v>
      </c>
      <c r="H28" s="18">
        <v>48.8</v>
      </c>
      <c r="I28" s="18">
        <v>48.8</v>
      </c>
      <c r="J28" s="18">
        <v>48.8</v>
      </c>
      <c r="K28" s="28">
        <v>48.8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38.299999999999997</v>
      </c>
      <c r="C30" s="18">
        <v>38</v>
      </c>
      <c r="D30" s="18">
        <v>38.1</v>
      </c>
      <c r="E30" s="18">
        <v>38</v>
      </c>
      <c r="F30" s="18">
        <v>38.299999999999997</v>
      </c>
      <c r="G30" s="18">
        <v>29</v>
      </c>
      <c r="H30" s="18">
        <v>29.5</v>
      </c>
      <c r="I30" s="18">
        <v>29.9</v>
      </c>
      <c r="J30" s="18">
        <v>30.2</v>
      </c>
      <c r="K30" s="28">
        <v>30.6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0.999</v>
      </c>
      <c r="H33" s="18">
        <v>0.999</v>
      </c>
      <c r="I33" s="18">
        <v>0.999</v>
      </c>
      <c r="J33" s="18">
        <v>0.999</v>
      </c>
      <c r="K33" s="28">
        <v>0.999</v>
      </c>
    </row>
    <row r="34" spans="1:11" ht="13.35" customHeight="1" x14ac:dyDescent="0.25">
      <c r="A34" s="21" t="s">
        <v>19</v>
      </c>
      <c r="B34" s="24">
        <v>32.299999999999997</v>
      </c>
      <c r="C34" s="18">
        <v>32.299999999999997</v>
      </c>
      <c r="D34" s="18">
        <v>32.299999999999997</v>
      </c>
      <c r="E34" s="18">
        <v>32.299999999999997</v>
      </c>
      <c r="F34" s="18">
        <v>32.299999999999997</v>
      </c>
      <c r="G34" s="18">
        <v>36.1</v>
      </c>
      <c r="H34" s="18">
        <v>36.1</v>
      </c>
      <c r="I34" s="18">
        <v>36.1</v>
      </c>
      <c r="J34" s="18">
        <v>36.1</v>
      </c>
      <c r="K34" s="28">
        <v>36.1</v>
      </c>
    </row>
    <row r="35" spans="1:11" ht="13.35" customHeight="1" x14ac:dyDescent="0.25">
      <c r="A35" s="21" t="s">
        <v>20</v>
      </c>
      <c r="B35" s="24">
        <v>35.700000000000003</v>
      </c>
      <c r="C35" s="18">
        <v>35.4</v>
      </c>
      <c r="D35" s="18">
        <v>35.5</v>
      </c>
      <c r="E35" s="18">
        <v>35.4</v>
      </c>
      <c r="F35" s="18">
        <v>35.700000000000003</v>
      </c>
      <c r="G35" s="18">
        <v>27.5</v>
      </c>
      <c r="H35" s="18">
        <v>27.9</v>
      </c>
      <c r="I35" s="18">
        <v>28.4</v>
      </c>
      <c r="J35" s="18">
        <v>28.7</v>
      </c>
      <c r="K35" s="28">
        <v>29</v>
      </c>
    </row>
    <row r="36" spans="1:11" ht="13.35" customHeight="1" x14ac:dyDescent="0.25">
      <c r="A36" s="21" t="s">
        <v>21</v>
      </c>
      <c r="B36" s="24">
        <v>1.8</v>
      </c>
      <c r="C36" s="18">
        <v>1.8</v>
      </c>
      <c r="D36" s="18">
        <v>1.8</v>
      </c>
      <c r="E36" s="18">
        <v>1.8</v>
      </c>
      <c r="F36" s="18">
        <v>1.8</v>
      </c>
      <c r="G36" s="18">
        <v>1.4</v>
      </c>
      <c r="H36" s="18">
        <v>1.4</v>
      </c>
      <c r="I36" s="18">
        <v>1.4</v>
      </c>
      <c r="J36" s="18">
        <v>1.4</v>
      </c>
      <c r="K36" s="28">
        <v>1.5</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v>3.4000000000000057</v>
      </c>
      <c r="C38" s="18">
        <v>3.1000000000000014</v>
      </c>
      <c r="D38" s="18">
        <v>3.2000000000000028</v>
      </c>
      <c r="E38" s="18">
        <v>3.1000000000000014</v>
      </c>
      <c r="F38" s="18">
        <v>3.4000000000000057</v>
      </c>
      <c r="G38" s="18"/>
      <c r="H38" s="18"/>
      <c r="I38" s="18"/>
      <c r="J38" s="18"/>
      <c r="K38" s="28"/>
    </row>
    <row r="39" spans="1:11" ht="13.35" customHeight="1" x14ac:dyDescent="0.25">
      <c r="A39" s="21" t="s">
        <v>24</v>
      </c>
      <c r="B39" s="24">
        <v>34.9</v>
      </c>
      <c r="C39" s="18">
        <v>34.9</v>
      </c>
      <c r="D39" s="18">
        <v>34.9</v>
      </c>
      <c r="E39" s="18">
        <v>34.9</v>
      </c>
      <c r="F39" s="18">
        <v>34.9</v>
      </c>
      <c r="G39" s="18">
        <v>38.700000000000003</v>
      </c>
      <c r="H39" s="18">
        <v>38.700000000000003</v>
      </c>
      <c r="I39" s="18">
        <v>38.700000000000003</v>
      </c>
      <c r="J39" s="18">
        <v>38.700000000000003</v>
      </c>
      <c r="K39" s="28">
        <v>38.700000000000003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35</v>
      </c>
      <c r="C46" s="52">
        <v>35</v>
      </c>
      <c r="D46" s="52">
        <v>35</v>
      </c>
      <c r="E46" s="52">
        <v>35</v>
      </c>
      <c r="F46" s="52">
        <v>35</v>
      </c>
      <c r="G46" s="52">
        <v>35</v>
      </c>
      <c r="H46" s="52">
        <v>35</v>
      </c>
      <c r="I46" s="52">
        <v>35</v>
      </c>
      <c r="J46" s="52">
        <v>35</v>
      </c>
      <c r="K46" s="53">
        <v>35</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6BLpozYU/Ht2p/x/UDmecaySGCaUTJNY/KXrDaFXHsr7E7pSJI1VIflJAM6ozEoJO9ttB0sMTztLsXqTpIA==" saltValue="FT6yeDV8ACmXozk5SpYmqg==" spinCount="100000" sheet="1" objects="1" scenarios="1"/>
  <mergeCells count="5">
    <mergeCell ref="A1:K1"/>
    <mergeCell ref="B11:K12"/>
    <mergeCell ref="A25:A26"/>
    <mergeCell ref="B25:F25"/>
    <mergeCell ref="G25:K25"/>
  </mergeCells>
  <conditionalFormatting sqref="B51:K51">
    <cfRule type="containsText" dxfId="239" priority="1" operator="containsText" text="No">
      <formula>NOT(ISERROR(SEARCH("No",B51)))</formula>
    </cfRule>
    <cfRule type="containsText" dxfId="238" priority="2" operator="containsText" text="Yes">
      <formula>NOT(ISERROR(SEARCH("Yes",B51)))</formula>
    </cfRule>
  </conditionalFormatting>
  <hyperlinks>
    <hyperlink ref="A62" location="Index!A1" display="Back to Index" xr:uid="{5BAB499E-8CF7-4892-AAE7-00E2A43FF78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476566-D311-4DF0-B0BC-F0492EFFFC90}">
  <sheetPr codeName="Sheet12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773</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774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775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776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777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18</v>
      </c>
      <c r="C28" s="18">
        <v>18</v>
      </c>
      <c r="D28" s="18">
        <v>18</v>
      </c>
      <c r="E28" s="18">
        <v>18</v>
      </c>
      <c r="F28" s="18">
        <v>18</v>
      </c>
      <c r="G28" s="18">
        <v>18</v>
      </c>
      <c r="H28" s="18">
        <v>18</v>
      </c>
      <c r="I28" s="18">
        <v>18</v>
      </c>
      <c r="J28" s="18">
        <v>18</v>
      </c>
      <c r="K28" s="28">
        <v>18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10.9</v>
      </c>
      <c r="C30" s="18">
        <v>10.8</v>
      </c>
      <c r="D30" s="18">
        <v>10.8</v>
      </c>
      <c r="E30" s="18">
        <v>10.6</v>
      </c>
      <c r="F30" s="18">
        <v>10.6</v>
      </c>
      <c r="G30" s="18">
        <v>7.5</v>
      </c>
      <c r="H30" s="18">
        <v>7.5</v>
      </c>
      <c r="I30" s="18">
        <v>7.6</v>
      </c>
      <c r="J30" s="18">
        <v>7.6</v>
      </c>
      <c r="K30" s="28">
        <v>7.6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9.9</v>
      </c>
      <c r="C35" s="18">
        <v>9.8000000000000007</v>
      </c>
      <c r="D35" s="18">
        <v>9.8000000000000007</v>
      </c>
      <c r="E35" s="18">
        <v>9.6999999999999993</v>
      </c>
      <c r="F35" s="18">
        <v>9.6999999999999993</v>
      </c>
      <c r="G35" s="18">
        <v>7.2</v>
      </c>
      <c r="H35" s="18">
        <v>7.2</v>
      </c>
      <c r="I35" s="18">
        <v>7.3</v>
      </c>
      <c r="J35" s="18">
        <v>7.3</v>
      </c>
      <c r="K35" s="28">
        <v>7.3</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1.5</v>
      </c>
      <c r="C37" s="18">
        <v>1.5</v>
      </c>
      <c r="D37" s="18">
        <v>1.5</v>
      </c>
      <c r="E37" s="18">
        <v>1.5</v>
      </c>
      <c r="F37" s="18">
        <v>1.5</v>
      </c>
      <c r="G37" s="18">
        <v>1.5</v>
      </c>
      <c r="H37" s="18">
        <v>1.5</v>
      </c>
      <c r="I37" s="18">
        <v>1.5</v>
      </c>
      <c r="J37" s="18">
        <v>1.5</v>
      </c>
      <c r="K37" s="28">
        <v>1.5</v>
      </c>
    </row>
    <row r="38" spans="1:11" ht="13.35" customHeight="1" x14ac:dyDescent="0.25">
      <c r="A38" s="21" t="s">
        <v>23</v>
      </c>
      <c r="B38" s="24">
        <v>9.9</v>
      </c>
      <c r="C38" s="18">
        <v>9.8000000000000007</v>
      </c>
      <c r="D38" s="18">
        <v>9.8000000000000007</v>
      </c>
      <c r="E38" s="18">
        <v>9.6999999999999993</v>
      </c>
      <c r="F38" s="18">
        <v>9.6999999999999993</v>
      </c>
      <c r="G38" s="18">
        <v>7.2</v>
      </c>
      <c r="H38" s="18">
        <v>7.2</v>
      </c>
      <c r="I38" s="18">
        <v>7.3</v>
      </c>
      <c r="J38" s="18">
        <v>7.3</v>
      </c>
      <c r="K38" s="28">
        <v>7.3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3.2</v>
      </c>
      <c r="C42" s="18">
        <v>3.2</v>
      </c>
      <c r="D42" s="18">
        <v>3.2</v>
      </c>
      <c r="E42" s="18">
        <v>3.2</v>
      </c>
      <c r="F42" s="18">
        <v>3.2</v>
      </c>
      <c r="G42" s="18">
        <v>3.2</v>
      </c>
      <c r="H42" s="18">
        <v>3.2</v>
      </c>
      <c r="I42" s="18">
        <v>3.2</v>
      </c>
      <c r="J42" s="18">
        <v>3.2</v>
      </c>
      <c r="K42" s="28">
        <v>3.2</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12.5</v>
      </c>
      <c r="C46" s="52">
        <v>12.5</v>
      </c>
      <c r="D46" s="52">
        <v>12.5</v>
      </c>
      <c r="E46" s="52">
        <v>12.5</v>
      </c>
      <c r="F46" s="52">
        <v>12.5</v>
      </c>
      <c r="G46" s="52">
        <v>12.5</v>
      </c>
      <c r="H46" s="52">
        <v>12.5</v>
      </c>
      <c r="I46" s="52">
        <v>12.5</v>
      </c>
      <c r="J46" s="52">
        <v>12.5</v>
      </c>
      <c r="K46" s="53">
        <v>12.5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jD2XOIJajapbgQJ5ov3OI2Sk2BvvyV/2zBzKmv/DHr0SYe0PREa1KLWPEjdvLuWXVL4CvYZVZhYZi7Z6O+NWUw==" saltValue="QEgPi/yOzP7nvZMmfn2EUg==" spinCount="100000" sheet="1" objects="1" scenarios="1"/>
  <mergeCells count="5">
    <mergeCell ref="A1:K1"/>
    <mergeCell ref="B11:K12"/>
    <mergeCell ref="A25:A26"/>
    <mergeCell ref="B25:F25"/>
    <mergeCell ref="G25:K25"/>
  </mergeCells>
  <conditionalFormatting sqref="B51:K51">
    <cfRule type="containsText" dxfId="237" priority="1" operator="containsText" text="No">
      <formula>NOT(ISERROR(SEARCH("No",B51)))</formula>
    </cfRule>
    <cfRule type="containsText" dxfId="236" priority="2" operator="containsText" text="Yes">
      <formula>NOT(ISERROR(SEARCH("Yes",B51)))</formula>
    </cfRule>
  </conditionalFormatting>
  <hyperlinks>
    <hyperlink ref="A62" location="Index!A1" display="Back to Index" xr:uid="{63B475A9-F2DA-4674-9C7D-372F9934CEC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8727CA-69EE-44AE-AB25-A4726CF91D5F}">
  <sheetPr codeName="Sheet12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779</v>
      </c>
      <c r="H2" s="12" t="s">
        <v>6</v>
      </c>
      <c r="I2" s="15" t="s">
        <v>680</v>
      </c>
    </row>
    <row r="3" spans="1:11" ht="13.35" customHeight="1" x14ac:dyDescent="0.25">
      <c r="A3" s="3"/>
      <c r="B3" s="5"/>
      <c r="C3" s="4"/>
      <c r="D3" s="4"/>
      <c r="E3" s="4"/>
      <c r="F3" s="4"/>
      <c r="G3" s="4"/>
      <c r="H3" s="4"/>
      <c r="I3" s="4"/>
      <c r="J3" s="4"/>
    </row>
    <row r="4" spans="1:11" ht="13.35" customHeight="1" x14ac:dyDescent="0.25">
      <c r="A4" s="10" t="s">
        <v>2</v>
      </c>
      <c r="B4" s="5" t="s">
        <v>780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781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782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783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25.1</v>
      </c>
      <c r="C30" s="18">
        <v>25.4</v>
      </c>
      <c r="D30" s="18">
        <v>25.8</v>
      </c>
      <c r="E30" s="18">
        <v>25.8</v>
      </c>
      <c r="F30" s="18">
        <v>26</v>
      </c>
      <c r="G30" s="18">
        <v>16.3</v>
      </c>
      <c r="H30" s="18">
        <v>16.899999999999999</v>
      </c>
      <c r="I30" s="18">
        <v>17.399999999999999</v>
      </c>
      <c r="J30" s="18">
        <v>17.899999999999999</v>
      </c>
      <c r="K30" s="28">
        <v>18.100000000000001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23</v>
      </c>
      <c r="C35" s="18">
        <v>23.2</v>
      </c>
      <c r="D35" s="18">
        <v>23.5</v>
      </c>
      <c r="E35" s="18">
        <v>23.5</v>
      </c>
      <c r="F35" s="18">
        <v>23.7</v>
      </c>
      <c r="G35" s="18">
        <v>15.4</v>
      </c>
      <c r="H35" s="18">
        <v>15.9</v>
      </c>
      <c r="I35" s="18">
        <v>16.399999999999999</v>
      </c>
      <c r="J35" s="18">
        <v>16.8</v>
      </c>
      <c r="K35" s="28">
        <v>17.100000000000001</v>
      </c>
    </row>
    <row r="36" spans="1:11" ht="13.35" customHeight="1" x14ac:dyDescent="0.25">
      <c r="A36" s="21" t="s">
        <v>21</v>
      </c>
      <c r="B36" s="24">
        <v>1.2</v>
      </c>
      <c r="C36" s="18">
        <v>1.2</v>
      </c>
      <c r="D36" s="18">
        <v>1.2</v>
      </c>
      <c r="E36" s="18">
        <v>1.2</v>
      </c>
      <c r="F36" s="18">
        <v>1.2</v>
      </c>
      <c r="G36" s="18">
        <v>0.8</v>
      </c>
      <c r="H36" s="18">
        <v>0.8</v>
      </c>
      <c r="I36" s="18">
        <v>0.8</v>
      </c>
      <c r="J36" s="18">
        <v>0.8</v>
      </c>
      <c r="K36" s="28">
        <v>0.9</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23</v>
      </c>
      <c r="C38" s="18">
        <v>23.2</v>
      </c>
      <c r="D38" s="18">
        <v>23.5</v>
      </c>
      <c r="E38" s="18">
        <v>23.5</v>
      </c>
      <c r="F38" s="18">
        <v>23.7</v>
      </c>
      <c r="G38" s="18">
        <v>15.4</v>
      </c>
      <c r="H38" s="18">
        <v>15.9</v>
      </c>
      <c r="I38" s="18">
        <v>16.399999999999999</v>
      </c>
      <c r="J38" s="18">
        <v>16.8</v>
      </c>
      <c r="K38" s="28">
        <v>17.100000000000001</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5.2</v>
      </c>
      <c r="C42" s="18">
        <v>5.2</v>
      </c>
      <c r="D42" s="18">
        <v>5.2</v>
      </c>
      <c r="E42" s="18">
        <v>5.2</v>
      </c>
      <c r="F42" s="18">
        <v>5.2</v>
      </c>
      <c r="G42" s="18">
        <v>5.2</v>
      </c>
      <c r="H42" s="18">
        <v>5.2</v>
      </c>
      <c r="I42" s="18">
        <v>5.2</v>
      </c>
      <c r="J42" s="18">
        <v>5.2</v>
      </c>
      <c r="K42" s="28">
        <v>5.2</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v>8</v>
      </c>
      <c r="C48" s="18">
        <v>8.1999999999999993</v>
      </c>
      <c r="D48" s="18">
        <v>8.5</v>
      </c>
      <c r="E48" s="18">
        <v>8.5</v>
      </c>
      <c r="F48" s="18">
        <v>8.6999999999999993</v>
      </c>
      <c r="G48" s="18">
        <v>0.4</v>
      </c>
      <c r="H48" s="18">
        <v>0.9</v>
      </c>
      <c r="I48" s="18">
        <v>1.4</v>
      </c>
      <c r="J48" s="18">
        <v>1.8</v>
      </c>
      <c r="K48" s="28">
        <v>2.1</v>
      </c>
    </row>
    <row r="49" spans="1:11" ht="13.35" customHeight="1" x14ac:dyDescent="0.25">
      <c r="A49" s="21" t="s">
        <v>32</v>
      </c>
      <c r="B49" s="24">
        <v>8</v>
      </c>
      <c r="C49" s="18">
        <v>8.1999999999999993</v>
      </c>
      <c r="D49" s="18">
        <v>8.5</v>
      </c>
      <c r="E49" s="18">
        <v>8.5</v>
      </c>
      <c r="F49" s="18">
        <v>8.6999999999999993</v>
      </c>
      <c r="G49" s="18">
        <v>0.4</v>
      </c>
      <c r="H49" s="18">
        <v>0.9</v>
      </c>
      <c r="I49" s="18">
        <v>1.4</v>
      </c>
      <c r="J49" s="18">
        <v>1.8</v>
      </c>
      <c r="K49" s="28">
        <v>2.1</v>
      </c>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67</v>
      </c>
      <c r="C51" s="31" t="s">
        <v>67</v>
      </c>
      <c r="D51" s="31" t="s">
        <v>67</v>
      </c>
      <c r="E51" s="31" t="s">
        <v>67</v>
      </c>
      <c r="F51" s="31" t="s">
        <v>67</v>
      </c>
      <c r="G51" s="32" t="s">
        <v>67</v>
      </c>
      <c r="H51" s="32" t="s">
        <v>67</v>
      </c>
      <c r="I51" s="32" t="s">
        <v>67</v>
      </c>
      <c r="J51" s="32" t="s">
        <v>67</v>
      </c>
      <c r="K51" s="33" t="s">
        <v>67</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neg9xAlOEv2hvi31aFNjie4g5W0CwjgZ9aSkguRzIWLhBsMvos/aH3eeAzKLh9Y67aKx9YZp8mfiBQr2ic+n2g==" saltValue="xp/9l80wN/+vtPMNcmhgyQ==" spinCount="100000" sheet="1" objects="1" scenarios="1"/>
  <mergeCells count="5">
    <mergeCell ref="A1:K1"/>
    <mergeCell ref="B11:K12"/>
    <mergeCell ref="A25:A26"/>
    <mergeCell ref="B25:F25"/>
    <mergeCell ref="G25:K25"/>
  </mergeCells>
  <conditionalFormatting sqref="B51:K51">
    <cfRule type="containsText" dxfId="235" priority="1" operator="containsText" text="No">
      <formula>NOT(ISERROR(SEARCH("No",B51)))</formula>
    </cfRule>
    <cfRule type="containsText" dxfId="234" priority="2" operator="containsText" text="Yes">
      <formula>NOT(ISERROR(SEARCH("Yes",B51)))</formula>
    </cfRule>
  </conditionalFormatting>
  <hyperlinks>
    <hyperlink ref="A62" location="Index!A1" display="Back to Index" xr:uid="{7396C837-2AC3-45DE-AB19-3625FFF79B1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54680C-4FDB-4EF2-A737-A1085E6DAC31}">
  <sheetPr codeName="Sheet129">
    <pageSetUpPr fitToPage="1"/>
  </sheetPr>
  <dimension ref="A1:P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784</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785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786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787</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788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789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6" ht="13.35" customHeight="1" x14ac:dyDescent="0.25"/>
    <row r="18" spans="1:16" ht="13.35" customHeight="1" x14ac:dyDescent="0.25"/>
    <row r="19" spans="1:16" ht="13.35" customHeight="1" x14ac:dyDescent="0.25"/>
    <row r="20" spans="1:16" ht="13.35" customHeight="1" x14ac:dyDescent="0.25"/>
    <row r="21" spans="1:16" ht="13.35" customHeight="1" x14ac:dyDescent="0.25"/>
    <row r="22" spans="1:16" ht="13.35" customHeight="1" x14ac:dyDescent="0.25"/>
    <row r="23" spans="1:16" ht="13.35" customHeight="1" x14ac:dyDescent="0.25"/>
    <row r="24" spans="1:16" ht="13.35" customHeight="1" thickBot="1" x14ac:dyDescent="0.3"/>
    <row r="25" spans="1:16" ht="13.35" customHeight="1" x14ac:dyDescent="0.25">
      <c r="A25" s="69" t="s">
        <v>9</v>
      </c>
      <c r="B25" s="71" t="s">
        <v>10</v>
      </c>
      <c r="C25" s="72"/>
      <c r="D25" s="72"/>
      <c r="E25" s="72"/>
      <c r="F25" s="72"/>
      <c r="G25" s="73" t="s">
        <v>11</v>
      </c>
      <c r="H25" s="73"/>
      <c r="I25" s="73"/>
      <c r="J25" s="73"/>
      <c r="K25" s="74"/>
    </row>
    <row r="26" spans="1:16" ht="13.35" customHeight="1" x14ac:dyDescent="0.25">
      <c r="A26" s="70"/>
      <c r="B26" s="16" t="s">
        <v>35</v>
      </c>
      <c r="C26" s="16" t="s">
        <v>36</v>
      </c>
      <c r="D26" s="16" t="s">
        <v>37</v>
      </c>
      <c r="E26" s="16" t="s">
        <v>38</v>
      </c>
      <c r="F26" s="16" t="s">
        <v>39</v>
      </c>
      <c r="G26" s="16">
        <v>2023</v>
      </c>
      <c r="H26" s="16">
        <v>2024</v>
      </c>
      <c r="I26" s="16">
        <v>2025</v>
      </c>
      <c r="J26" s="16">
        <v>2026</v>
      </c>
      <c r="K26" s="26">
        <v>2027</v>
      </c>
    </row>
    <row r="27" spans="1:16"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6" ht="13.35" customHeight="1" x14ac:dyDescent="0.25">
      <c r="A28" s="21" t="s">
        <v>13</v>
      </c>
      <c r="B28" s="24">
        <v>39.799999999999997</v>
      </c>
      <c r="C28" s="18">
        <v>39.799999999999997</v>
      </c>
      <c r="D28" s="18">
        <v>39.799999999999997</v>
      </c>
      <c r="E28" s="18">
        <v>39.799999999999997</v>
      </c>
      <c r="F28" s="18">
        <v>39.799999999999997</v>
      </c>
      <c r="G28" s="18">
        <v>43</v>
      </c>
      <c r="H28" s="18">
        <v>43</v>
      </c>
      <c r="I28" s="18">
        <v>43</v>
      </c>
      <c r="J28" s="18">
        <v>43</v>
      </c>
      <c r="K28" s="28">
        <v>43</v>
      </c>
      <c r="N28" s="49"/>
      <c r="O28" s="49"/>
      <c r="P28" s="49"/>
    </row>
    <row r="29" spans="1:16" ht="13.35" customHeight="1" x14ac:dyDescent="0.25">
      <c r="A29" s="21" t="s">
        <v>14</v>
      </c>
      <c r="B29" s="24">
        <v>0</v>
      </c>
      <c r="C29" s="18">
        <v>0</v>
      </c>
      <c r="D29" s="18">
        <v>0</v>
      </c>
      <c r="E29" s="18">
        <v>0</v>
      </c>
      <c r="F29" s="18">
        <v>0</v>
      </c>
      <c r="G29" s="18">
        <v>0</v>
      </c>
      <c r="H29" s="18">
        <v>0</v>
      </c>
      <c r="I29" s="18">
        <v>0</v>
      </c>
      <c r="J29" s="18">
        <v>0</v>
      </c>
      <c r="K29" s="28">
        <v>0</v>
      </c>
      <c r="O29" s="45"/>
      <c r="P29" s="45"/>
    </row>
    <row r="30" spans="1:16" ht="13.35" customHeight="1" x14ac:dyDescent="0.25">
      <c r="A30" s="21" t="s">
        <v>15</v>
      </c>
      <c r="B30" s="24">
        <v>26.9</v>
      </c>
      <c r="C30" s="18">
        <v>26.2</v>
      </c>
      <c r="D30" s="18">
        <v>25.7</v>
      </c>
      <c r="E30" s="18">
        <v>25.1</v>
      </c>
      <c r="F30" s="18">
        <v>24.8</v>
      </c>
      <c r="G30" s="18">
        <v>19.3</v>
      </c>
      <c r="H30" s="18">
        <v>19.100000000000001</v>
      </c>
      <c r="I30" s="18">
        <v>18.899999999999999</v>
      </c>
      <c r="J30" s="18">
        <v>18.7</v>
      </c>
      <c r="K30" s="28">
        <v>18.600000000000001</v>
      </c>
      <c r="O30" s="45"/>
      <c r="P30" s="45"/>
    </row>
    <row r="31" spans="1:16" ht="13.35" customHeight="1" x14ac:dyDescent="0.25">
      <c r="A31" s="21" t="s">
        <v>16</v>
      </c>
      <c r="B31" s="24"/>
      <c r="C31" s="18"/>
      <c r="D31" s="18"/>
      <c r="E31" s="18"/>
      <c r="F31" s="18"/>
      <c r="G31" s="18"/>
      <c r="H31" s="18"/>
      <c r="I31" s="18"/>
      <c r="J31" s="18"/>
      <c r="K31" s="28"/>
    </row>
    <row r="32" spans="1:16" ht="13.35" customHeight="1" x14ac:dyDescent="0.25">
      <c r="A32" s="21" t="s">
        <v>17</v>
      </c>
      <c r="B32" s="24"/>
      <c r="C32" s="18"/>
      <c r="D32" s="18"/>
      <c r="E32" s="18"/>
      <c r="F32" s="18"/>
      <c r="G32" s="18"/>
      <c r="H32" s="18"/>
      <c r="I32" s="18"/>
      <c r="J32" s="18"/>
      <c r="K32" s="28"/>
      <c r="P32" s="45"/>
    </row>
    <row r="33" spans="1:16" ht="13.35" customHeight="1" x14ac:dyDescent="0.25">
      <c r="A33" s="21" t="s">
        <v>18</v>
      </c>
      <c r="B33" s="24">
        <v>0.99099999999999999</v>
      </c>
      <c r="C33" s="18">
        <v>0.99099999999999999</v>
      </c>
      <c r="D33" s="18">
        <v>0.99099999999999999</v>
      </c>
      <c r="E33" s="18">
        <v>0.99099999999999999</v>
      </c>
      <c r="F33" s="18">
        <v>0.99099999999999999</v>
      </c>
      <c r="G33" s="18">
        <v>0.999</v>
      </c>
      <c r="H33" s="18">
        <v>0.999</v>
      </c>
      <c r="I33" s="18">
        <v>0.999</v>
      </c>
      <c r="J33" s="18">
        <v>0.999</v>
      </c>
      <c r="K33" s="28">
        <v>0.999</v>
      </c>
      <c r="P33" s="45"/>
    </row>
    <row r="34" spans="1:16" ht="13.35" customHeight="1" x14ac:dyDescent="0.25">
      <c r="A34" s="21" t="s">
        <v>19</v>
      </c>
      <c r="B34" s="24">
        <v>28.7</v>
      </c>
      <c r="C34" s="18">
        <v>28.7</v>
      </c>
      <c r="D34" s="18">
        <v>28.7</v>
      </c>
      <c r="E34" s="18">
        <v>28.7</v>
      </c>
      <c r="F34" s="18">
        <v>28.7</v>
      </c>
      <c r="G34" s="18">
        <v>30.2</v>
      </c>
      <c r="H34" s="18">
        <v>30.2</v>
      </c>
      <c r="I34" s="18">
        <v>30.2</v>
      </c>
      <c r="J34" s="18">
        <v>30.2</v>
      </c>
      <c r="K34" s="28">
        <v>30.2</v>
      </c>
    </row>
    <row r="35" spans="1:16" ht="13.35" customHeight="1" x14ac:dyDescent="0.25">
      <c r="A35" s="21" t="s">
        <v>20</v>
      </c>
      <c r="B35" s="24">
        <v>24.5</v>
      </c>
      <c r="C35" s="18">
        <v>23.9</v>
      </c>
      <c r="D35" s="18">
        <v>23.4</v>
      </c>
      <c r="E35" s="18">
        <v>22.9</v>
      </c>
      <c r="F35" s="18">
        <v>22.6</v>
      </c>
      <c r="G35" s="18">
        <v>17.600000000000001</v>
      </c>
      <c r="H35" s="18">
        <v>17.399999999999999</v>
      </c>
      <c r="I35" s="18">
        <v>17.2</v>
      </c>
      <c r="J35" s="18">
        <v>17</v>
      </c>
      <c r="K35" s="28">
        <v>16.899999999999999</v>
      </c>
    </row>
    <row r="36" spans="1:16" ht="13.35" customHeight="1" x14ac:dyDescent="0.25">
      <c r="A36" s="21" t="s">
        <v>21</v>
      </c>
      <c r="B36" s="24">
        <v>1.2</v>
      </c>
      <c r="C36" s="18">
        <v>1.2</v>
      </c>
      <c r="D36" s="18">
        <v>1.2</v>
      </c>
      <c r="E36" s="18">
        <v>1.1000000000000001</v>
      </c>
      <c r="F36" s="18">
        <v>1.1000000000000001</v>
      </c>
      <c r="G36" s="18">
        <v>0.9</v>
      </c>
      <c r="H36" s="18">
        <v>0.9</v>
      </c>
      <c r="I36" s="18">
        <v>0.9</v>
      </c>
      <c r="J36" s="18">
        <v>0.9</v>
      </c>
      <c r="K36" s="28">
        <v>0.8</v>
      </c>
    </row>
    <row r="37" spans="1:16" ht="13.35" customHeight="1" x14ac:dyDescent="0.25">
      <c r="A37" s="21" t="s">
        <v>22</v>
      </c>
      <c r="B37" s="24">
        <v>4</v>
      </c>
      <c r="C37" s="18">
        <v>4</v>
      </c>
      <c r="D37" s="18">
        <v>4</v>
      </c>
      <c r="E37" s="18">
        <v>4</v>
      </c>
      <c r="F37" s="18">
        <v>4</v>
      </c>
      <c r="G37" s="18">
        <v>4</v>
      </c>
      <c r="H37" s="18">
        <v>4</v>
      </c>
      <c r="I37" s="18">
        <v>4</v>
      </c>
      <c r="J37" s="18">
        <v>4</v>
      </c>
      <c r="K37" s="28">
        <v>4</v>
      </c>
    </row>
    <row r="38" spans="1:16" ht="13.35" customHeight="1" x14ac:dyDescent="0.25">
      <c r="A38" s="21" t="s">
        <v>23</v>
      </c>
      <c r="B38" s="24"/>
      <c r="C38" s="18"/>
      <c r="D38" s="18"/>
      <c r="E38" s="18"/>
      <c r="F38" s="18"/>
      <c r="G38" s="18"/>
      <c r="H38" s="18"/>
      <c r="I38" s="18"/>
      <c r="J38" s="18"/>
      <c r="K38" s="28"/>
    </row>
    <row r="39" spans="1:16" ht="13.35" customHeight="1" x14ac:dyDescent="0.25">
      <c r="A39" s="21" t="s">
        <v>24</v>
      </c>
      <c r="B39" s="24">
        <v>31.2</v>
      </c>
      <c r="C39" s="18">
        <v>31.2</v>
      </c>
      <c r="D39" s="18">
        <v>31.2</v>
      </c>
      <c r="E39" s="18">
        <v>31.2</v>
      </c>
      <c r="F39" s="18">
        <v>31.2</v>
      </c>
      <c r="G39" s="18">
        <v>33.1</v>
      </c>
      <c r="H39" s="18">
        <v>33.1</v>
      </c>
      <c r="I39" s="18">
        <v>33.1</v>
      </c>
      <c r="J39" s="18">
        <v>33.1</v>
      </c>
      <c r="K39" s="28">
        <v>33.1</v>
      </c>
    </row>
    <row r="40" spans="1:16" ht="13.35" customHeight="1" x14ac:dyDescent="0.25">
      <c r="A40" s="21" t="s">
        <v>25</v>
      </c>
      <c r="B40" s="24">
        <v>0</v>
      </c>
      <c r="C40" s="18">
        <v>0</v>
      </c>
      <c r="D40" s="18">
        <v>0</v>
      </c>
      <c r="E40" s="18">
        <v>0</v>
      </c>
      <c r="F40" s="18">
        <v>0</v>
      </c>
      <c r="G40" s="18">
        <v>0</v>
      </c>
      <c r="H40" s="18">
        <v>0</v>
      </c>
      <c r="I40" s="18">
        <v>0</v>
      </c>
      <c r="J40" s="18">
        <v>0</v>
      </c>
      <c r="K40" s="28">
        <v>0</v>
      </c>
    </row>
    <row r="41" spans="1:16" ht="13.35" customHeight="1" x14ac:dyDescent="0.25">
      <c r="A41" s="21" t="s">
        <v>26</v>
      </c>
      <c r="B41" s="24">
        <v>0</v>
      </c>
      <c r="C41" s="18">
        <v>0</v>
      </c>
      <c r="D41" s="18">
        <v>0</v>
      </c>
      <c r="E41" s="18">
        <v>0</v>
      </c>
      <c r="F41" s="18">
        <v>0</v>
      </c>
      <c r="G41" s="18">
        <v>0</v>
      </c>
      <c r="H41" s="18">
        <v>0</v>
      </c>
      <c r="I41" s="18">
        <v>0</v>
      </c>
      <c r="J41" s="18">
        <v>0</v>
      </c>
      <c r="K41" s="28">
        <v>0</v>
      </c>
    </row>
    <row r="42" spans="1:16" ht="13.35" customHeight="1" x14ac:dyDescent="0.25">
      <c r="A42" s="21" t="s">
        <v>27</v>
      </c>
      <c r="B42" s="24">
        <v>12</v>
      </c>
      <c r="C42" s="18">
        <v>12</v>
      </c>
      <c r="D42" s="18">
        <v>12</v>
      </c>
      <c r="E42" s="18">
        <v>12</v>
      </c>
      <c r="F42" s="18">
        <v>12</v>
      </c>
      <c r="G42" s="18">
        <v>12</v>
      </c>
      <c r="H42" s="18">
        <v>12</v>
      </c>
      <c r="I42" s="18">
        <v>12</v>
      </c>
      <c r="J42" s="18">
        <v>12</v>
      </c>
      <c r="K42" s="28">
        <v>12</v>
      </c>
    </row>
    <row r="43" spans="1:16" ht="13.35" customHeight="1" x14ac:dyDescent="0.25">
      <c r="A43" s="21" t="s">
        <v>28</v>
      </c>
      <c r="B43" s="24">
        <v>4</v>
      </c>
      <c r="C43" s="18">
        <v>4</v>
      </c>
      <c r="D43" s="18">
        <v>4</v>
      </c>
      <c r="E43" s="18">
        <v>4</v>
      </c>
      <c r="F43" s="18">
        <v>4</v>
      </c>
      <c r="G43" s="18">
        <v>4</v>
      </c>
      <c r="H43" s="18">
        <v>4</v>
      </c>
      <c r="I43" s="18">
        <v>4</v>
      </c>
      <c r="J43" s="18">
        <v>4</v>
      </c>
      <c r="K43" s="28">
        <v>4</v>
      </c>
    </row>
    <row r="44" spans="1:16"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6"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6" ht="13.35" customHeight="1" x14ac:dyDescent="0.25">
      <c r="A46" s="50" t="s">
        <v>1480</v>
      </c>
      <c r="B46" s="51">
        <v>31.1</v>
      </c>
      <c r="C46" s="52">
        <v>31.1</v>
      </c>
      <c r="D46" s="52">
        <v>31.1</v>
      </c>
      <c r="E46" s="52">
        <v>31.1</v>
      </c>
      <c r="F46" s="52">
        <v>31.1</v>
      </c>
      <c r="G46" s="52">
        <v>31.1</v>
      </c>
      <c r="H46" s="52">
        <v>31.1</v>
      </c>
      <c r="I46" s="52">
        <v>31.1</v>
      </c>
      <c r="J46" s="52">
        <v>31.1</v>
      </c>
      <c r="K46" s="53">
        <v>31.1</v>
      </c>
    </row>
    <row r="47" spans="1:16" ht="13.35" customHeight="1" x14ac:dyDescent="0.25">
      <c r="A47" s="50" t="s">
        <v>1481</v>
      </c>
      <c r="B47" s="51">
        <v>20</v>
      </c>
      <c r="C47" s="52">
        <v>20</v>
      </c>
      <c r="D47" s="52">
        <v>20</v>
      </c>
      <c r="E47" s="52">
        <v>20</v>
      </c>
      <c r="F47" s="52">
        <v>20</v>
      </c>
      <c r="G47" s="52">
        <v>20</v>
      </c>
      <c r="H47" s="52">
        <v>20</v>
      </c>
      <c r="I47" s="52">
        <v>20</v>
      </c>
      <c r="J47" s="52">
        <v>20</v>
      </c>
      <c r="K47" s="53">
        <v>20</v>
      </c>
    </row>
    <row r="48" spans="1:16"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0ypcUakeLvME0OjLlvHBkpf6IdqkNqEmHVABs1q6x0bMuyZrH8MIzf7OiU7Kuf4sUHRO80dP4xCIH2VjXVePA==" saltValue="5h3kUEMFISJb+wYN5chBgA==" spinCount="100000" sheet="1" objects="1" scenarios="1"/>
  <mergeCells count="5">
    <mergeCell ref="A1:K1"/>
    <mergeCell ref="B11:K12"/>
    <mergeCell ref="A25:A26"/>
    <mergeCell ref="B25:F25"/>
    <mergeCell ref="G25:K25"/>
  </mergeCells>
  <conditionalFormatting sqref="B51:K51">
    <cfRule type="containsText" dxfId="233" priority="1" operator="containsText" text="No">
      <formula>NOT(ISERROR(SEARCH("No",B51)))</formula>
    </cfRule>
    <cfRule type="containsText" dxfId="232" priority="2" operator="containsText" text="Yes">
      <formula>NOT(ISERROR(SEARCH("Yes",B51)))</formula>
    </cfRule>
  </conditionalFormatting>
  <hyperlinks>
    <hyperlink ref="A62" location="Index!A1" display="Back to Index" xr:uid="{B099C5DD-1081-4ACF-82DC-36C3558A483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94BD31-F404-4605-B6D5-3653330C6E07}">
  <sheetPr codeName="Sheet13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790</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791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792</v>
      </c>
      <c r="C8" s="4"/>
      <c r="D8" s="4"/>
      <c r="E8" s="4"/>
      <c r="F8" s="4"/>
      <c r="G8" s="4"/>
      <c r="H8" s="4"/>
      <c r="I8" s="4"/>
      <c r="J8" s="4"/>
    </row>
    <row r="9" spans="1:11" ht="13.35" customHeight="1" x14ac:dyDescent="0.25">
      <c r="A9" s="10" t="s">
        <v>3</v>
      </c>
      <c r="B9" s="5" t="s">
        <v>793</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794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795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54.9</v>
      </c>
      <c r="C28" s="18">
        <v>54.9</v>
      </c>
      <c r="D28" s="18">
        <v>54.9</v>
      </c>
      <c r="E28" s="18">
        <v>54.9</v>
      </c>
      <c r="F28" s="18">
        <v>54.9</v>
      </c>
      <c r="G28" s="18">
        <v>54.9</v>
      </c>
      <c r="H28" s="18">
        <v>54.9</v>
      </c>
      <c r="I28" s="18">
        <v>54.9</v>
      </c>
      <c r="J28" s="18">
        <v>54.9</v>
      </c>
      <c r="K28" s="28">
        <v>54.9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18.100000000000001</v>
      </c>
      <c r="C30" s="18">
        <v>17.600000000000001</v>
      </c>
      <c r="D30" s="18">
        <v>17.399999999999999</v>
      </c>
      <c r="E30" s="18">
        <v>17</v>
      </c>
      <c r="F30" s="18">
        <v>16.899999999999999</v>
      </c>
      <c r="G30" s="18">
        <v>15.2</v>
      </c>
      <c r="H30" s="18">
        <v>15.3</v>
      </c>
      <c r="I30" s="18">
        <v>15.3</v>
      </c>
      <c r="J30" s="18">
        <v>15.3</v>
      </c>
      <c r="K30" s="28">
        <v>15.3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0.98299999999999998</v>
      </c>
      <c r="C33" s="18">
        <v>0.98299999999999998</v>
      </c>
      <c r="D33" s="18">
        <v>0.98299999999999998</v>
      </c>
      <c r="E33" s="18">
        <v>0.98299999999999998</v>
      </c>
      <c r="F33" s="18">
        <v>0.98299999999999998</v>
      </c>
      <c r="G33" s="18">
        <v>0.99399999999999999</v>
      </c>
      <c r="H33" s="18">
        <v>0.99399999999999999</v>
      </c>
      <c r="I33" s="18">
        <v>0.99399999999999999</v>
      </c>
      <c r="J33" s="18">
        <v>0.99399999999999999</v>
      </c>
      <c r="K33" s="28">
        <v>0.99399999999999999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17.399999999999999</v>
      </c>
      <c r="C35" s="18">
        <v>17</v>
      </c>
      <c r="D35" s="18">
        <v>16.7</v>
      </c>
      <c r="E35" s="18">
        <v>16.399999999999999</v>
      </c>
      <c r="F35" s="18">
        <v>16.2</v>
      </c>
      <c r="G35" s="18">
        <v>14.7</v>
      </c>
      <c r="H35" s="18">
        <v>14.7</v>
      </c>
      <c r="I35" s="18">
        <v>14.7</v>
      </c>
      <c r="J35" s="18">
        <v>14.7</v>
      </c>
      <c r="K35" s="28">
        <v>14.7</v>
      </c>
    </row>
    <row r="36" spans="1:11" ht="13.35" customHeight="1" x14ac:dyDescent="0.25">
      <c r="A36" s="21" t="s">
        <v>21</v>
      </c>
      <c r="B36" s="24">
        <v>0.9</v>
      </c>
      <c r="C36" s="18">
        <v>0.9</v>
      </c>
      <c r="D36" s="18">
        <v>0.8</v>
      </c>
      <c r="E36" s="18">
        <v>0.8</v>
      </c>
      <c r="F36" s="18">
        <v>0.8</v>
      </c>
      <c r="G36" s="18">
        <v>0.7</v>
      </c>
      <c r="H36" s="18">
        <v>0.7</v>
      </c>
      <c r="I36" s="18">
        <v>0.7</v>
      </c>
      <c r="J36" s="18">
        <v>0.7</v>
      </c>
      <c r="K36" s="28">
        <v>0.7</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10.9</v>
      </c>
      <c r="C42" s="18">
        <v>10.9</v>
      </c>
      <c r="D42" s="18">
        <v>10.9</v>
      </c>
      <c r="E42" s="18">
        <v>10.9</v>
      </c>
      <c r="F42" s="18">
        <v>10.9</v>
      </c>
      <c r="G42" s="18">
        <v>10.9</v>
      </c>
      <c r="H42" s="18">
        <v>10.9</v>
      </c>
      <c r="I42" s="18">
        <v>10.9</v>
      </c>
      <c r="J42" s="18">
        <v>10.9</v>
      </c>
      <c r="K42" s="28">
        <v>10.9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wGUrvSiXtSF5Hx9fYeEgN/wad/Xs876XwGjHCk8720HhagKD5gpX5ZKSJK7UO8Vtc2E8CXrxQPCruA6ooUdkQ==" saltValue="dTSuuXgQRgIBmKuVnW1kgg==" spinCount="100000" sheet="1" objects="1" scenarios="1"/>
  <mergeCells count="5">
    <mergeCell ref="A1:K1"/>
    <mergeCell ref="B11:K12"/>
    <mergeCell ref="A25:A26"/>
    <mergeCell ref="B25:F25"/>
    <mergeCell ref="G25:K25"/>
  </mergeCells>
  <conditionalFormatting sqref="B51:K51">
    <cfRule type="containsText" dxfId="231" priority="1" operator="containsText" text="No">
      <formula>NOT(ISERROR(SEARCH("No",B51)))</formula>
    </cfRule>
    <cfRule type="containsText" dxfId="230" priority="2" operator="containsText" text="Yes">
      <formula>NOT(ISERROR(SEARCH("Yes",B51)))</formula>
    </cfRule>
  </conditionalFormatting>
  <hyperlinks>
    <hyperlink ref="A62" location="Index!A1" display="Back to Index" xr:uid="{4F51B614-FC4E-41B9-BB5D-F619AF33F5E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08EF4CB-1BE0-41E3-A012-EE919A5F724C}">
  <sheetPr codeName="Sheet13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796</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797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798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799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801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40.799999999999997</v>
      </c>
      <c r="C28" s="18">
        <v>40.799999999999997</v>
      </c>
      <c r="D28" s="18">
        <v>40.799999999999997</v>
      </c>
      <c r="E28" s="18">
        <v>40.799999999999997</v>
      </c>
      <c r="F28" s="18">
        <v>40.799999999999997</v>
      </c>
      <c r="G28" s="18">
        <v>41.3</v>
      </c>
      <c r="H28" s="18">
        <v>41.3</v>
      </c>
      <c r="I28" s="18">
        <v>41.3</v>
      </c>
      <c r="J28" s="18">
        <v>41.3</v>
      </c>
      <c r="K28" s="28">
        <v>41.3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28.2</v>
      </c>
      <c r="C30" s="18">
        <v>27.9</v>
      </c>
      <c r="D30" s="18">
        <v>27.8</v>
      </c>
      <c r="E30" s="18">
        <v>27.4</v>
      </c>
      <c r="F30" s="18">
        <v>27.4</v>
      </c>
      <c r="G30" s="18">
        <v>25.1</v>
      </c>
      <c r="H30" s="18">
        <v>25.2</v>
      </c>
      <c r="I30" s="18">
        <v>25.3</v>
      </c>
      <c r="J30" s="18">
        <v>25.3</v>
      </c>
      <c r="K30" s="28">
        <v>25.2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0.999</v>
      </c>
      <c r="H33" s="18">
        <v>0.999</v>
      </c>
      <c r="I33" s="18">
        <v>0.999</v>
      </c>
      <c r="J33" s="18">
        <v>0.999</v>
      </c>
      <c r="K33" s="28">
        <v>0.999</v>
      </c>
    </row>
    <row r="34" spans="1:11" ht="13.35" customHeight="1" x14ac:dyDescent="0.25">
      <c r="A34" s="21" t="s">
        <v>19</v>
      </c>
      <c r="B34" s="24">
        <v>20.9</v>
      </c>
      <c r="C34" s="18">
        <v>20.9</v>
      </c>
      <c r="D34" s="18">
        <v>20.9</v>
      </c>
      <c r="E34" s="18">
        <v>20.9</v>
      </c>
      <c r="F34" s="18">
        <v>20.9</v>
      </c>
      <c r="G34" s="18">
        <v>22.4</v>
      </c>
      <c r="H34" s="18">
        <v>22.4</v>
      </c>
      <c r="I34" s="18">
        <v>22.4</v>
      </c>
      <c r="J34" s="18">
        <v>22.4</v>
      </c>
      <c r="K34" s="28">
        <v>22.4</v>
      </c>
    </row>
    <row r="35" spans="1:11" ht="13.35" customHeight="1" x14ac:dyDescent="0.25">
      <c r="A35" s="21" t="s">
        <v>20</v>
      </c>
      <c r="B35" s="24">
        <v>26.9</v>
      </c>
      <c r="C35" s="18">
        <v>26.6</v>
      </c>
      <c r="D35" s="18">
        <v>26.5</v>
      </c>
      <c r="E35" s="18">
        <v>26.2</v>
      </c>
      <c r="F35" s="18">
        <v>26.1</v>
      </c>
      <c r="G35" s="18">
        <v>23.3</v>
      </c>
      <c r="H35" s="18">
        <v>23.3</v>
      </c>
      <c r="I35" s="18">
        <v>23.4</v>
      </c>
      <c r="J35" s="18">
        <v>23.4</v>
      </c>
      <c r="K35" s="28">
        <v>23.3</v>
      </c>
    </row>
    <row r="36" spans="1:11" ht="13.35" customHeight="1" x14ac:dyDescent="0.25">
      <c r="A36" s="21" t="s">
        <v>21</v>
      </c>
      <c r="B36" s="24">
        <v>1.3</v>
      </c>
      <c r="C36" s="18">
        <v>1.3</v>
      </c>
      <c r="D36" s="18">
        <v>1.3</v>
      </c>
      <c r="E36" s="18">
        <v>1.3</v>
      </c>
      <c r="F36" s="18">
        <v>1.3</v>
      </c>
      <c r="G36" s="18">
        <v>1.2</v>
      </c>
      <c r="H36" s="18">
        <v>1.2</v>
      </c>
      <c r="I36" s="18">
        <v>1.2</v>
      </c>
      <c r="J36" s="18">
        <v>1.2</v>
      </c>
      <c r="K36" s="28">
        <v>1.2</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6</v>
      </c>
      <c r="C38" s="18">
        <v>5.7000000000000028</v>
      </c>
      <c r="D38" s="18">
        <v>5.6000000000000014</v>
      </c>
      <c r="E38" s="18">
        <v>5.3000000000000007</v>
      </c>
      <c r="F38" s="18">
        <v>5.2000000000000028</v>
      </c>
      <c r="G38" s="18">
        <v>0.90000000000000213</v>
      </c>
      <c r="H38" s="18">
        <v>0.90000000000000213</v>
      </c>
      <c r="I38" s="18">
        <v>1</v>
      </c>
      <c r="J38" s="18">
        <v>1</v>
      </c>
      <c r="K38" s="28">
        <v>0.90000000000000213</v>
      </c>
    </row>
    <row r="39" spans="1:11" ht="13.35" customHeight="1" x14ac:dyDescent="0.25">
      <c r="A39" s="21" t="s">
        <v>24</v>
      </c>
      <c r="B39" s="24">
        <v>23</v>
      </c>
      <c r="C39" s="18">
        <v>23</v>
      </c>
      <c r="D39" s="18">
        <v>23</v>
      </c>
      <c r="E39" s="18">
        <v>23</v>
      </c>
      <c r="F39" s="18">
        <v>23</v>
      </c>
      <c r="G39" s="18">
        <v>25.5</v>
      </c>
      <c r="H39" s="18">
        <v>25.5</v>
      </c>
      <c r="I39" s="18">
        <v>25.5</v>
      </c>
      <c r="J39" s="18">
        <v>25.5</v>
      </c>
      <c r="K39" s="28">
        <v>25.5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9.6999999999999993</v>
      </c>
      <c r="C42" s="18">
        <v>9.6999999999999993</v>
      </c>
      <c r="D42" s="18">
        <v>9.6999999999999993</v>
      </c>
      <c r="E42" s="18">
        <v>9.6999999999999993</v>
      </c>
      <c r="F42" s="18">
        <v>9.6999999999999993</v>
      </c>
      <c r="G42" s="18">
        <v>9.6999999999999993</v>
      </c>
      <c r="H42" s="18">
        <v>9.6999999999999993</v>
      </c>
      <c r="I42" s="18">
        <v>9.6999999999999993</v>
      </c>
      <c r="J42" s="18">
        <v>9.6999999999999993</v>
      </c>
      <c r="K42" s="28">
        <v>9.6999999999999993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25</v>
      </c>
      <c r="C46" s="52">
        <v>25</v>
      </c>
      <c r="D46" s="52">
        <v>25</v>
      </c>
      <c r="E46" s="52">
        <v>25</v>
      </c>
      <c r="F46" s="52">
        <v>25</v>
      </c>
      <c r="G46" s="52">
        <v>25</v>
      </c>
      <c r="H46" s="52">
        <v>25</v>
      </c>
      <c r="I46" s="52">
        <v>25</v>
      </c>
      <c r="J46" s="52">
        <v>25</v>
      </c>
      <c r="K46" s="53">
        <v>25</v>
      </c>
    </row>
    <row r="47" spans="1:11" ht="13.35" customHeight="1" x14ac:dyDescent="0.25">
      <c r="A47" s="50" t="s">
        <v>1481</v>
      </c>
      <c r="B47" s="51">
        <v>12.5</v>
      </c>
      <c r="C47" s="52">
        <v>12.5</v>
      </c>
      <c r="D47" s="52">
        <v>12.5</v>
      </c>
      <c r="E47" s="52">
        <v>12.5</v>
      </c>
      <c r="F47" s="52">
        <v>12.5</v>
      </c>
      <c r="G47" s="52">
        <v>12.5</v>
      </c>
      <c r="H47" s="52">
        <v>12.5</v>
      </c>
      <c r="I47" s="52">
        <v>12.5</v>
      </c>
      <c r="J47" s="52">
        <v>12.5</v>
      </c>
      <c r="K47" s="53">
        <v>12.5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05DAtoV6dJOk3U1iu5vIlFroxmVmW3FCgoZBHivgtpZIQEl/aqPFnmPR4vcz2fItugpHnfMx8NDA9+nWWbabw==" saltValue="9vSTFCaMphZw5GYSXMzD0Q==" spinCount="100000" sheet="1" objects="1" scenarios="1"/>
  <mergeCells count="5">
    <mergeCell ref="A1:K1"/>
    <mergeCell ref="B11:K12"/>
    <mergeCell ref="A25:A26"/>
    <mergeCell ref="B25:F25"/>
    <mergeCell ref="G25:K25"/>
  </mergeCells>
  <conditionalFormatting sqref="B51:K51">
    <cfRule type="containsText" dxfId="229" priority="1" operator="containsText" text="No">
      <formula>NOT(ISERROR(SEARCH("No",B51)))</formula>
    </cfRule>
    <cfRule type="containsText" dxfId="228" priority="2" operator="containsText" text="Yes">
      <formula>NOT(ISERROR(SEARCH("Yes",B51)))</formula>
    </cfRule>
  </conditionalFormatting>
  <hyperlinks>
    <hyperlink ref="A62" location="Index!A1" display="Back to Index" xr:uid="{D37BFF77-6341-4B1C-B63D-779C7F48C71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ACBF64D-3477-43BE-81D8-A95011D96101}">
  <sheetPr codeName="Sheet13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802</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803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804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805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806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3.2</v>
      </c>
      <c r="C30" s="18">
        <v>3.1</v>
      </c>
      <c r="D30" s="18">
        <v>3</v>
      </c>
      <c r="E30" s="18">
        <v>3</v>
      </c>
      <c r="F30" s="18">
        <v>3</v>
      </c>
      <c r="G30" s="18">
        <v>2.1</v>
      </c>
      <c r="H30" s="18">
        <v>2.1</v>
      </c>
      <c r="I30" s="18">
        <v>2.1</v>
      </c>
      <c r="J30" s="18">
        <v>2.1</v>
      </c>
      <c r="K30" s="28">
        <v>2.1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0.98399999999999999</v>
      </c>
      <c r="C33" s="18">
        <v>0.98399999999999999</v>
      </c>
      <c r="D33" s="18">
        <v>0.98399999999999999</v>
      </c>
      <c r="E33" s="18">
        <v>0.98399999999999999</v>
      </c>
      <c r="F33" s="18">
        <v>0.98399999999999999</v>
      </c>
      <c r="G33" s="18">
        <v>0.99</v>
      </c>
      <c r="H33" s="18">
        <v>0.99</v>
      </c>
      <c r="I33" s="18">
        <v>0.99</v>
      </c>
      <c r="J33" s="18">
        <v>0.99</v>
      </c>
      <c r="K33" s="28">
        <v>0.99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2.9</v>
      </c>
      <c r="C35" s="18">
        <v>2.8</v>
      </c>
      <c r="D35" s="18">
        <v>2.8</v>
      </c>
      <c r="E35" s="18">
        <v>2.7</v>
      </c>
      <c r="F35" s="18">
        <v>2.7</v>
      </c>
      <c r="G35" s="18">
        <v>1.9</v>
      </c>
      <c r="H35" s="18">
        <v>1.9</v>
      </c>
      <c r="I35" s="18">
        <v>1.9</v>
      </c>
      <c r="J35" s="18">
        <v>1.9</v>
      </c>
      <c r="K35" s="28">
        <v>1.9</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v>2.9</v>
      </c>
      <c r="C38" s="18">
        <v>2.8</v>
      </c>
      <c r="D38" s="18">
        <v>2.8</v>
      </c>
      <c r="E38" s="18">
        <v>2.7</v>
      </c>
      <c r="F38" s="18">
        <v>2.7</v>
      </c>
      <c r="G38" s="18">
        <v>1.9</v>
      </c>
      <c r="H38" s="18">
        <v>1.9</v>
      </c>
      <c r="I38" s="18">
        <v>1.9</v>
      </c>
      <c r="J38" s="18">
        <v>1.9</v>
      </c>
      <c r="K38" s="28">
        <v>1.9</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1.3</v>
      </c>
      <c r="C42" s="18">
        <v>1.3</v>
      </c>
      <c r="D42" s="18">
        <v>1.3</v>
      </c>
      <c r="E42" s="18">
        <v>1.3</v>
      </c>
      <c r="F42" s="18">
        <v>1.3</v>
      </c>
      <c r="G42" s="18">
        <v>1.3</v>
      </c>
      <c r="H42" s="18">
        <v>1.3</v>
      </c>
      <c r="I42" s="18">
        <v>1.3</v>
      </c>
      <c r="J42" s="18">
        <v>1.3</v>
      </c>
      <c r="K42" s="28">
        <v>1.3</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6JQv/2wbVvHyBVO9LJXiCvxfMqceicKdyUQj2aopG2+CL4slgfEX8ZebrZ13Zj+vdk8NLgKv+u18Ul2LU+AnZQ==" saltValue="S2hWqq5LclDbyLIAULsCKg==" spinCount="100000" sheet="1" objects="1" scenarios="1"/>
  <mergeCells count="5">
    <mergeCell ref="A1:K1"/>
    <mergeCell ref="B11:K12"/>
    <mergeCell ref="A25:A26"/>
    <mergeCell ref="B25:F25"/>
    <mergeCell ref="G25:K25"/>
  </mergeCells>
  <conditionalFormatting sqref="B51:K51">
    <cfRule type="containsText" dxfId="227" priority="1" operator="containsText" text="No">
      <formula>NOT(ISERROR(SEARCH("No",B51)))</formula>
    </cfRule>
    <cfRule type="containsText" dxfId="226" priority="2" operator="containsText" text="Yes">
      <formula>NOT(ISERROR(SEARCH("Yes",B51)))</formula>
    </cfRule>
  </conditionalFormatting>
  <hyperlinks>
    <hyperlink ref="A62" location="Index!A1" display="Back to Index" xr:uid="{D15DAE44-95EB-49BF-8987-86E14C7D0E1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771D5A-2C1E-4A6D-8863-91B8B78FB910}">
  <sheetPr codeName="Sheet13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807</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808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809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810</v>
      </c>
      <c r="C9" s="4"/>
      <c r="D9" s="4"/>
      <c r="E9" s="4"/>
      <c r="F9" s="4"/>
      <c r="G9" s="4"/>
      <c r="H9" s="4"/>
      <c r="I9" s="4"/>
      <c r="J9" s="4"/>
    </row>
    <row r="10" spans="1:11" ht="13.35" customHeight="1" x14ac:dyDescent="0.25">
      <c r="A10" s="10" t="s">
        <v>4</v>
      </c>
      <c r="B10" s="5" t="s">
        <v>553</v>
      </c>
      <c r="C10" s="4"/>
      <c r="D10" s="4"/>
      <c r="E10" s="4"/>
      <c r="F10" s="4"/>
      <c r="G10" s="4"/>
      <c r="H10" s="4"/>
      <c r="I10" s="4"/>
      <c r="J10" s="4"/>
    </row>
    <row r="11" spans="1:11" ht="13.35" customHeight="1" x14ac:dyDescent="0.25">
      <c r="A11" s="10" t="s">
        <v>5</v>
      </c>
      <c r="B11" s="67" t="s">
        <v>811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812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64.900000000000006</v>
      </c>
      <c r="C28" s="18">
        <v>64.900000000000006</v>
      </c>
      <c r="D28" s="18">
        <v>64.900000000000006</v>
      </c>
      <c r="E28" s="18">
        <v>64.900000000000006</v>
      </c>
      <c r="F28" s="18">
        <v>64.900000000000006</v>
      </c>
      <c r="G28" s="18">
        <v>64.900000000000006</v>
      </c>
      <c r="H28" s="18">
        <v>64.900000000000006</v>
      </c>
      <c r="I28" s="18">
        <v>64.900000000000006</v>
      </c>
      <c r="J28" s="18">
        <v>64.900000000000006</v>
      </c>
      <c r="K28" s="28">
        <v>64.900000000000006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28.4</v>
      </c>
      <c r="C30" s="18">
        <v>29.9</v>
      </c>
      <c r="D30" s="18">
        <v>32.6</v>
      </c>
      <c r="E30" s="18">
        <v>32.200000000000003</v>
      </c>
      <c r="F30" s="18">
        <v>32</v>
      </c>
      <c r="G30" s="18">
        <v>26.2</v>
      </c>
      <c r="H30" s="18">
        <v>26.1</v>
      </c>
      <c r="I30" s="18">
        <v>29.8</v>
      </c>
      <c r="J30" s="18">
        <v>29.7</v>
      </c>
      <c r="K30" s="28">
        <v>29.5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0.998</v>
      </c>
      <c r="D33" s="18">
        <v>0.99399999999999999</v>
      </c>
      <c r="E33" s="18">
        <v>0.995</v>
      </c>
      <c r="F33" s="18">
        <v>0.995</v>
      </c>
      <c r="G33" s="18">
        <v>0.98799999999999999</v>
      </c>
      <c r="H33" s="18">
        <v>0.98799999999999999</v>
      </c>
      <c r="I33" s="18">
        <v>1</v>
      </c>
      <c r="J33" s="18">
        <v>1</v>
      </c>
      <c r="K33" s="28">
        <v>1</v>
      </c>
    </row>
    <row r="34" spans="1:11" ht="13.35" customHeight="1" x14ac:dyDescent="0.25">
      <c r="A34" s="21" t="s">
        <v>19</v>
      </c>
      <c r="B34" s="24">
        <v>34.6</v>
      </c>
      <c r="C34" s="18">
        <v>34.6</v>
      </c>
      <c r="D34" s="18">
        <v>34.6</v>
      </c>
      <c r="E34" s="18">
        <v>34.6</v>
      </c>
      <c r="F34" s="18">
        <v>34.6</v>
      </c>
      <c r="G34" s="18">
        <v>34.6</v>
      </c>
      <c r="H34" s="18">
        <v>34.6</v>
      </c>
      <c r="I34" s="18">
        <v>34.6</v>
      </c>
      <c r="J34" s="18">
        <v>34.6</v>
      </c>
      <c r="K34" s="28">
        <v>34.6</v>
      </c>
    </row>
    <row r="35" spans="1:11" ht="13.35" customHeight="1" x14ac:dyDescent="0.25">
      <c r="A35" s="21" t="s">
        <v>20</v>
      </c>
      <c r="B35" s="24">
        <v>28.2</v>
      </c>
      <c r="C35" s="18">
        <v>29.7</v>
      </c>
      <c r="D35" s="18">
        <v>32.4</v>
      </c>
      <c r="E35" s="18">
        <v>32</v>
      </c>
      <c r="F35" s="18">
        <v>31.8</v>
      </c>
      <c r="G35" s="18">
        <v>26</v>
      </c>
      <c r="H35" s="18">
        <v>25.9</v>
      </c>
      <c r="I35" s="18">
        <v>29.6</v>
      </c>
      <c r="J35" s="18">
        <v>29.4</v>
      </c>
      <c r="K35" s="28">
        <v>29.3</v>
      </c>
    </row>
    <row r="36" spans="1:11" ht="13.35" customHeight="1" x14ac:dyDescent="0.25">
      <c r="A36" s="21" t="s">
        <v>21</v>
      </c>
      <c r="B36" s="24">
        <v>1.4</v>
      </c>
      <c r="C36" s="18">
        <v>1.5</v>
      </c>
      <c r="D36" s="18">
        <v>1.6</v>
      </c>
      <c r="E36" s="18">
        <v>1.6</v>
      </c>
      <c r="F36" s="18">
        <v>1.6</v>
      </c>
      <c r="G36" s="18">
        <v>1.3</v>
      </c>
      <c r="H36" s="18">
        <v>1.3</v>
      </c>
      <c r="I36" s="18">
        <v>1.5</v>
      </c>
      <c r="J36" s="18">
        <v>1.5</v>
      </c>
      <c r="K36" s="28">
        <v>1.5</v>
      </c>
    </row>
    <row r="37" spans="1:11" ht="13.35" customHeight="1" x14ac:dyDescent="0.25">
      <c r="A37" s="21" t="s">
        <v>22</v>
      </c>
      <c r="B37" s="24">
        <v>619.5</v>
      </c>
      <c r="C37" s="18">
        <v>619.5</v>
      </c>
      <c r="D37" s="18">
        <v>619.5</v>
      </c>
      <c r="E37" s="18">
        <v>619.5</v>
      </c>
      <c r="F37" s="18">
        <v>619.5</v>
      </c>
      <c r="G37" s="18">
        <v>619.5</v>
      </c>
      <c r="H37" s="18">
        <v>619.5</v>
      </c>
      <c r="I37" s="18">
        <v>619.5</v>
      </c>
      <c r="J37" s="18">
        <v>619.5</v>
      </c>
      <c r="K37" s="28">
        <v>619.5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34.6</v>
      </c>
      <c r="C39" s="18">
        <v>34.6</v>
      </c>
      <c r="D39" s="18">
        <v>34.6</v>
      </c>
      <c r="E39" s="18">
        <v>34.6</v>
      </c>
      <c r="F39" s="18">
        <v>34.6</v>
      </c>
      <c r="G39" s="18">
        <v>34.6</v>
      </c>
      <c r="H39" s="18">
        <v>34.6</v>
      </c>
      <c r="I39" s="18">
        <v>34.6</v>
      </c>
      <c r="J39" s="18">
        <v>34.6</v>
      </c>
      <c r="K39" s="28">
        <v>34.6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2.9</v>
      </c>
      <c r="C42" s="18">
        <v>2.9</v>
      </c>
      <c r="D42" s="18">
        <v>2.9</v>
      </c>
      <c r="E42" s="18">
        <v>2.9</v>
      </c>
      <c r="F42" s="18">
        <v>2.9</v>
      </c>
      <c r="G42" s="18">
        <v>2.9</v>
      </c>
      <c r="H42" s="18">
        <v>2.9</v>
      </c>
      <c r="I42" s="18">
        <v>2.9</v>
      </c>
      <c r="J42" s="18">
        <v>2.9</v>
      </c>
      <c r="K42" s="28">
        <v>2.9</v>
      </c>
    </row>
    <row r="43" spans="1:11" ht="13.35" customHeight="1" x14ac:dyDescent="0.25">
      <c r="A43" s="21" t="s">
        <v>28</v>
      </c>
      <c r="B43" s="24">
        <v>0</v>
      </c>
      <c r="C43" s="18">
        <v>0</v>
      </c>
      <c r="D43" s="18">
        <v>0</v>
      </c>
      <c r="E43" s="18">
        <v>0</v>
      </c>
      <c r="F43" s="18">
        <v>0</v>
      </c>
      <c r="G43" s="18">
        <v>0</v>
      </c>
      <c r="H43" s="18">
        <v>0</v>
      </c>
      <c r="I43" s="18">
        <v>0</v>
      </c>
      <c r="J43" s="18">
        <v>0</v>
      </c>
      <c r="K43" s="28">
        <v>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45</v>
      </c>
      <c r="C46" s="52">
        <v>45</v>
      </c>
      <c r="D46" s="52">
        <v>45</v>
      </c>
      <c r="E46" s="52">
        <v>45</v>
      </c>
      <c r="F46" s="52">
        <v>45</v>
      </c>
      <c r="G46" s="52">
        <v>45</v>
      </c>
      <c r="H46" s="52">
        <v>45</v>
      </c>
      <c r="I46" s="52">
        <v>45</v>
      </c>
      <c r="J46" s="52">
        <v>45</v>
      </c>
      <c r="K46" s="53">
        <v>45</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554</v>
      </c>
      <c r="C50" s="18" t="s">
        <v>554</v>
      </c>
      <c r="D50" s="18" t="s">
        <v>554</v>
      </c>
      <c r="E50" s="18" t="s">
        <v>554</v>
      </c>
      <c r="F50" s="18" t="s">
        <v>554</v>
      </c>
      <c r="G50" s="18" t="s">
        <v>554</v>
      </c>
      <c r="H50" s="18" t="s">
        <v>554</v>
      </c>
      <c r="I50" s="18" t="s">
        <v>554</v>
      </c>
      <c r="J50" s="18" t="s">
        <v>554</v>
      </c>
      <c r="K50" s="28" t="s">
        <v>554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FMgUEVHyQz7a0Bv586IxAIo9c0BHJrCsKNzbS5bQvqfsaKzxjb3tEgHX5gjRBN8GTjjn5EP8jWx+wV3gdxabw==" saltValue="u1xR1BfC6H3e09sGR0j8yQ==" spinCount="100000" sheet="1" objects="1" scenarios="1"/>
  <mergeCells count="5">
    <mergeCell ref="A1:K1"/>
    <mergeCell ref="B11:K12"/>
    <mergeCell ref="A25:A26"/>
    <mergeCell ref="B25:F25"/>
    <mergeCell ref="G25:K25"/>
  </mergeCells>
  <conditionalFormatting sqref="B51:K51">
    <cfRule type="containsText" dxfId="225" priority="1" operator="containsText" text="No">
      <formula>NOT(ISERROR(SEARCH("No",B51)))</formula>
    </cfRule>
    <cfRule type="containsText" dxfId="224" priority="2" operator="containsText" text="Yes">
      <formula>NOT(ISERROR(SEARCH("Yes",B51)))</formula>
    </cfRule>
  </conditionalFormatting>
  <hyperlinks>
    <hyperlink ref="A62" location="Index!A1" display="Back to Index" xr:uid="{8190EF6A-1E01-40DA-AB3D-D59244A7EB0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659DFE-9096-4DB9-90AF-E03BE8877533}">
  <sheetPr codeName="Sheet13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813</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814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748</v>
      </c>
      <c r="C8" s="4"/>
      <c r="D8" s="4"/>
      <c r="E8" s="4"/>
      <c r="F8" s="4"/>
      <c r="G8" s="4"/>
      <c r="H8" s="4"/>
      <c r="I8" s="4"/>
      <c r="J8" s="4"/>
    </row>
    <row r="9" spans="1:11" ht="13.35" customHeight="1" x14ac:dyDescent="0.25">
      <c r="A9" s="10" t="s">
        <v>3</v>
      </c>
      <c r="B9" s="5" t="s">
        <v>815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816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817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52.5</v>
      </c>
      <c r="C28" s="18">
        <v>52.5</v>
      </c>
      <c r="D28" s="18">
        <v>52.5</v>
      </c>
      <c r="E28" s="18">
        <v>52.5</v>
      </c>
      <c r="F28" s="18">
        <v>52.5</v>
      </c>
      <c r="G28" s="18">
        <v>52.5</v>
      </c>
      <c r="H28" s="18">
        <v>52.5</v>
      </c>
      <c r="I28" s="18">
        <v>52.5</v>
      </c>
      <c r="J28" s="18">
        <v>52.5</v>
      </c>
      <c r="K28" s="28">
        <v>52.5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22.4</v>
      </c>
      <c r="C30" s="18">
        <v>26.6</v>
      </c>
      <c r="D30" s="18">
        <v>28.1</v>
      </c>
      <c r="E30" s="18">
        <v>27.6</v>
      </c>
      <c r="F30" s="18">
        <v>27.4</v>
      </c>
      <c r="G30" s="18">
        <v>18.5</v>
      </c>
      <c r="H30" s="18">
        <v>23.5</v>
      </c>
      <c r="I30" s="18">
        <v>25.5</v>
      </c>
      <c r="J30" s="18">
        <v>25.3</v>
      </c>
      <c r="K30" s="28">
        <v>24.9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0.93100000000000005</v>
      </c>
      <c r="C33" s="18">
        <v>0.93100000000000005</v>
      </c>
      <c r="D33" s="18">
        <v>0.93100000000000005</v>
      </c>
      <c r="E33" s="18">
        <v>0.93100000000000005</v>
      </c>
      <c r="F33" s="18">
        <v>0.93100000000000005</v>
      </c>
      <c r="G33" s="18">
        <v>0.94499999999999995</v>
      </c>
      <c r="H33" s="18">
        <v>0.94499999999999995</v>
      </c>
      <c r="I33" s="18">
        <v>0.94499999999999995</v>
      </c>
      <c r="J33" s="18">
        <v>0.94499999999999995</v>
      </c>
      <c r="K33" s="28">
        <v>0.94499999999999995</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21.8</v>
      </c>
      <c r="C35" s="18">
        <v>25.9</v>
      </c>
      <c r="D35" s="18">
        <v>27.4</v>
      </c>
      <c r="E35" s="18">
        <v>27</v>
      </c>
      <c r="F35" s="18">
        <v>26.8</v>
      </c>
      <c r="G35" s="18">
        <v>17.8</v>
      </c>
      <c r="H35" s="18">
        <v>22.8</v>
      </c>
      <c r="I35" s="18">
        <v>24.8</v>
      </c>
      <c r="J35" s="18">
        <v>24.5</v>
      </c>
      <c r="K35" s="28">
        <v>24.2</v>
      </c>
    </row>
    <row r="36" spans="1:11" ht="13.35" customHeight="1" x14ac:dyDescent="0.25">
      <c r="A36" s="21" t="s">
        <v>21</v>
      </c>
      <c r="B36" s="24">
        <v>1.1000000000000001</v>
      </c>
      <c r="C36" s="18">
        <v>1.3</v>
      </c>
      <c r="D36" s="18">
        <v>1.4</v>
      </c>
      <c r="E36" s="18">
        <v>1.4</v>
      </c>
      <c r="F36" s="18">
        <v>1.3</v>
      </c>
      <c r="G36" s="18">
        <v>0.9</v>
      </c>
      <c r="H36" s="18">
        <v>1.1000000000000001</v>
      </c>
      <c r="I36" s="18">
        <v>1.2</v>
      </c>
      <c r="J36" s="18">
        <v>1.2</v>
      </c>
      <c r="K36" s="28">
        <v>1.2</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9.5</v>
      </c>
      <c r="C42" s="18">
        <v>9.5</v>
      </c>
      <c r="D42" s="18">
        <v>9.5</v>
      </c>
      <c r="E42" s="18">
        <v>9.5</v>
      </c>
      <c r="F42" s="18">
        <v>9.5</v>
      </c>
      <c r="G42" s="18">
        <v>9.5</v>
      </c>
      <c r="H42" s="18">
        <v>9.5</v>
      </c>
      <c r="I42" s="18">
        <v>9.5</v>
      </c>
      <c r="J42" s="18">
        <v>9.5</v>
      </c>
      <c r="K42" s="28">
        <v>9.5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vmmgbKBi/dNFJTUXsrOtDMhNxLS/TWPd/PWZ+oiNkyLgRzxFSO/AC0bvi+6AVYtHbZjBzWwmpijsIB0P9aZJ3Q==" saltValue="5nj/N+cUhMmxYLRrJVtHBg==" spinCount="100000" sheet="1" objects="1" scenarios="1"/>
  <mergeCells count="5">
    <mergeCell ref="A1:K1"/>
    <mergeCell ref="B11:K12"/>
    <mergeCell ref="A25:A26"/>
    <mergeCell ref="B25:F25"/>
    <mergeCell ref="G25:K25"/>
  </mergeCells>
  <conditionalFormatting sqref="B51:K51">
    <cfRule type="containsText" dxfId="223" priority="1" operator="containsText" text="No">
      <formula>NOT(ISERROR(SEARCH("No",B51)))</formula>
    </cfRule>
    <cfRule type="containsText" dxfId="222" priority="2" operator="containsText" text="Yes">
      <formula>NOT(ISERROR(SEARCH("Yes",B51)))</formula>
    </cfRule>
  </conditionalFormatting>
  <hyperlinks>
    <hyperlink ref="A62" location="Index!A1" display="Back to Index" xr:uid="{EB7F360F-3164-4389-BF72-47089F1FC02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27EB7A-82F4-42CB-83D7-9D490A5777D5}">
  <sheetPr codeName="Sheet13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818</v>
      </c>
      <c r="H2" s="12" t="s">
        <v>6</v>
      </c>
      <c r="I2" s="15" t="s">
        <v>721</v>
      </c>
    </row>
    <row r="3" spans="1:11" ht="13.35" customHeight="1" x14ac:dyDescent="0.25">
      <c r="A3" s="3"/>
      <c r="B3" s="5"/>
      <c r="C3" s="4"/>
      <c r="D3" s="4"/>
      <c r="E3" s="4"/>
      <c r="F3" s="4"/>
      <c r="G3" s="4"/>
      <c r="H3" s="4"/>
      <c r="I3" s="4"/>
      <c r="J3" s="4"/>
    </row>
    <row r="4" spans="1:11" ht="13.35" customHeight="1" x14ac:dyDescent="0.25">
      <c r="A4" s="10" t="s">
        <v>2</v>
      </c>
      <c r="B4" s="5" t="s">
        <v>819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820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821</v>
      </c>
      <c r="C8" s="4"/>
      <c r="D8" s="4"/>
      <c r="E8" s="4"/>
      <c r="F8" s="4"/>
      <c r="G8" s="4"/>
      <c r="H8" s="4"/>
      <c r="I8" s="4"/>
      <c r="J8" s="4"/>
    </row>
    <row r="9" spans="1:11" ht="13.35" customHeight="1" x14ac:dyDescent="0.25">
      <c r="A9" s="10" t="s">
        <v>3</v>
      </c>
      <c r="B9" s="5" t="s">
        <v>822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823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157.30000000000001</v>
      </c>
      <c r="C28" s="18">
        <v>157.30000000000001</v>
      </c>
      <c r="D28" s="18">
        <v>157.30000000000001</v>
      </c>
      <c r="E28" s="18">
        <v>157.30000000000001</v>
      </c>
      <c r="F28" s="18">
        <v>157.30000000000001</v>
      </c>
      <c r="G28" s="18">
        <v>157.30000000000001</v>
      </c>
      <c r="H28" s="18">
        <v>157.30000000000001</v>
      </c>
      <c r="I28" s="18">
        <v>157.30000000000001</v>
      </c>
      <c r="J28" s="18">
        <v>157.30000000000001</v>
      </c>
      <c r="K28" s="28">
        <v>157.30000000000001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61.2</v>
      </c>
      <c r="C30" s="18">
        <v>60.3</v>
      </c>
      <c r="D30" s="18">
        <v>59.9</v>
      </c>
      <c r="E30" s="18">
        <v>61.5</v>
      </c>
      <c r="F30" s="18">
        <v>61.3</v>
      </c>
      <c r="G30" s="18">
        <v>42.8</v>
      </c>
      <c r="H30" s="18">
        <v>42.9</v>
      </c>
      <c r="I30" s="18">
        <v>43.1</v>
      </c>
      <c r="J30" s="18">
        <v>42</v>
      </c>
      <c r="K30" s="28">
        <v>43.7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1</v>
      </c>
      <c r="E33" s="18">
        <v>0.999</v>
      </c>
      <c r="F33" s="18">
        <v>0.999</v>
      </c>
      <c r="G33" s="18">
        <v>0.999</v>
      </c>
      <c r="H33" s="18">
        <v>0.999</v>
      </c>
      <c r="I33" s="18">
        <v>0.999</v>
      </c>
      <c r="J33" s="18">
        <v>0.999</v>
      </c>
      <c r="K33" s="28">
        <v>0.999</v>
      </c>
    </row>
    <row r="34" spans="1:11" ht="13.35" customHeight="1" x14ac:dyDescent="0.25">
      <c r="A34" s="21" t="s">
        <v>19</v>
      </c>
      <c r="B34" s="24">
        <v>114.7</v>
      </c>
      <c r="C34" s="18">
        <v>114.7</v>
      </c>
      <c r="D34" s="18">
        <v>114.7</v>
      </c>
      <c r="E34" s="18">
        <v>114.7</v>
      </c>
      <c r="F34" s="18">
        <v>114.7</v>
      </c>
      <c r="G34" s="18">
        <v>127.8</v>
      </c>
      <c r="H34" s="18">
        <v>127.8</v>
      </c>
      <c r="I34" s="18">
        <v>127.8</v>
      </c>
      <c r="J34" s="18">
        <v>127.8</v>
      </c>
      <c r="K34" s="28">
        <v>127.8</v>
      </c>
    </row>
    <row r="35" spans="1:11" ht="13.35" customHeight="1" x14ac:dyDescent="0.25">
      <c r="A35" s="21" t="s">
        <v>20</v>
      </c>
      <c r="B35" s="24">
        <v>60.3</v>
      </c>
      <c r="C35" s="18">
        <v>59.5</v>
      </c>
      <c r="D35" s="18">
        <v>59</v>
      </c>
      <c r="E35" s="18">
        <v>60.6</v>
      </c>
      <c r="F35" s="18">
        <v>60.4</v>
      </c>
      <c r="G35" s="18">
        <v>42.5</v>
      </c>
      <c r="H35" s="18">
        <v>42.6</v>
      </c>
      <c r="I35" s="18">
        <v>42.8</v>
      </c>
      <c r="J35" s="18">
        <v>41.7</v>
      </c>
      <c r="K35" s="28">
        <v>43.4</v>
      </c>
    </row>
    <row r="36" spans="1:11" ht="13.35" customHeight="1" x14ac:dyDescent="0.25">
      <c r="A36" s="21" t="s">
        <v>21</v>
      </c>
      <c r="B36" s="24">
        <v>3</v>
      </c>
      <c r="C36" s="18">
        <v>3</v>
      </c>
      <c r="D36" s="18">
        <v>3</v>
      </c>
      <c r="E36" s="18">
        <v>3</v>
      </c>
      <c r="F36" s="18">
        <v>3</v>
      </c>
      <c r="G36" s="18">
        <v>2.1</v>
      </c>
      <c r="H36" s="18">
        <v>2.1</v>
      </c>
      <c r="I36" s="18">
        <v>2.1</v>
      </c>
      <c r="J36" s="18">
        <v>2.1</v>
      </c>
      <c r="K36" s="28">
        <v>2.2000000000000002</v>
      </c>
    </row>
    <row r="37" spans="1:11" ht="13.35" customHeight="1" x14ac:dyDescent="0.25">
      <c r="A37" s="21" t="s">
        <v>22</v>
      </c>
      <c r="B37" s="24">
        <v>44.5</v>
      </c>
      <c r="C37" s="18">
        <v>44.5</v>
      </c>
      <c r="D37" s="18">
        <v>44.5</v>
      </c>
      <c r="E37" s="18">
        <v>44.5</v>
      </c>
      <c r="F37" s="18">
        <v>44.5</v>
      </c>
      <c r="G37" s="18">
        <v>44.5</v>
      </c>
      <c r="H37" s="18">
        <v>44.5</v>
      </c>
      <c r="I37" s="18">
        <v>44.5</v>
      </c>
      <c r="J37" s="18">
        <v>44.5</v>
      </c>
      <c r="K37" s="28">
        <v>44.5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124.2</v>
      </c>
      <c r="C39" s="18">
        <v>124.2</v>
      </c>
      <c r="D39" s="18">
        <v>124.2</v>
      </c>
      <c r="E39" s="18">
        <v>124.2</v>
      </c>
      <c r="F39" s="18">
        <v>124.2</v>
      </c>
      <c r="G39" s="18">
        <v>132.80000000000001</v>
      </c>
      <c r="H39" s="18">
        <v>132.80000000000001</v>
      </c>
      <c r="I39" s="18">
        <v>132.80000000000001</v>
      </c>
      <c r="J39" s="18">
        <v>132.80000000000001</v>
      </c>
      <c r="K39" s="28">
        <v>132.80000000000001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14.9</v>
      </c>
      <c r="C42" s="18">
        <v>14.9</v>
      </c>
      <c r="D42" s="18">
        <v>14.9</v>
      </c>
      <c r="E42" s="18">
        <v>14.9</v>
      </c>
      <c r="F42" s="18">
        <v>14.9</v>
      </c>
      <c r="G42" s="18">
        <v>14.9</v>
      </c>
      <c r="H42" s="18">
        <v>14.9</v>
      </c>
      <c r="I42" s="18">
        <v>14.9</v>
      </c>
      <c r="J42" s="18">
        <v>14.9</v>
      </c>
      <c r="K42" s="28">
        <v>14.9</v>
      </c>
    </row>
    <row r="43" spans="1:11" ht="13.35" customHeight="1" x14ac:dyDescent="0.25">
      <c r="A43" s="21" t="s">
        <v>28</v>
      </c>
      <c r="B43" s="24">
        <v>0</v>
      </c>
      <c r="C43" s="18">
        <v>0</v>
      </c>
      <c r="D43" s="18">
        <v>0</v>
      </c>
      <c r="E43" s="18">
        <v>0</v>
      </c>
      <c r="F43" s="18">
        <v>0</v>
      </c>
      <c r="G43" s="18">
        <v>0</v>
      </c>
      <c r="H43" s="18">
        <v>0</v>
      </c>
      <c r="I43" s="18">
        <v>0</v>
      </c>
      <c r="J43" s="18">
        <v>0</v>
      </c>
      <c r="K43" s="28">
        <v>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90</v>
      </c>
      <c r="C46" s="52">
        <v>90</v>
      </c>
      <c r="D46" s="52">
        <v>90</v>
      </c>
      <c r="E46" s="52">
        <v>90</v>
      </c>
      <c r="F46" s="52">
        <v>90</v>
      </c>
      <c r="G46" s="52">
        <v>90</v>
      </c>
      <c r="H46" s="52">
        <v>90</v>
      </c>
      <c r="I46" s="52">
        <v>90</v>
      </c>
      <c r="J46" s="52">
        <v>90</v>
      </c>
      <c r="K46" s="53">
        <v>90</v>
      </c>
    </row>
    <row r="47" spans="1:11" ht="13.35" customHeight="1" x14ac:dyDescent="0.25">
      <c r="A47" s="50" t="s">
        <v>1481</v>
      </c>
      <c r="B47" s="51">
        <v>60</v>
      </c>
      <c r="C47" s="52">
        <v>60</v>
      </c>
      <c r="D47" s="52">
        <v>60</v>
      </c>
      <c r="E47" s="52">
        <v>60</v>
      </c>
      <c r="F47" s="52">
        <v>60</v>
      </c>
      <c r="G47" s="52">
        <v>60</v>
      </c>
      <c r="H47" s="52">
        <v>60</v>
      </c>
      <c r="I47" s="52">
        <v>60</v>
      </c>
      <c r="J47" s="52">
        <v>60</v>
      </c>
      <c r="K47" s="53">
        <v>60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101</v>
      </c>
      <c r="C50" s="18" t="s">
        <v>101</v>
      </c>
      <c r="D50" s="18" t="s">
        <v>101</v>
      </c>
      <c r="E50" s="18" t="s">
        <v>101</v>
      </c>
      <c r="F50" s="18" t="s">
        <v>101</v>
      </c>
      <c r="G50" s="18" t="s">
        <v>101</v>
      </c>
      <c r="H50" s="18" t="s">
        <v>101</v>
      </c>
      <c r="I50" s="18" t="s">
        <v>101</v>
      </c>
      <c r="J50" s="18" t="s">
        <v>101</v>
      </c>
      <c r="K50" s="28" t="s">
        <v>101</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8oJ5ngQ1Av6/NtBdhCLM951X2nhUdD2CatEguiWZRcXc2HzR110OAPL/yfccVHxj8A9xg/gboLd3ymzSKCc+Tg==" saltValue="i2mtuy1PwP3qW8w8SSJJwQ==" spinCount="100000" sheet="1" objects="1" scenarios="1"/>
  <mergeCells count="5">
    <mergeCell ref="A1:K1"/>
    <mergeCell ref="B11:K12"/>
    <mergeCell ref="A25:A26"/>
    <mergeCell ref="B25:F25"/>
    <mergeCell ref="G25:K25"/>
  </mergeCells>
  <conditionalFormatting sqref="B51:K51">
    <cfRule type="containsText" dxfId="221" priority="1" operator="containsText" text="No">
      <formula>NOT(ISERROR(SEARCH("No",B51)))</formula>
    </cfRule>
    <cfRule type="containsText" dxfId="220" priority="2" operator="containsText" text="Yes">
      <formula>NOT(ISERROR(SEARCH("Yes",B51)))</formula>
    </cfRule>
  </conditionalFormatting>
  <hyperlinks>
    <hyperlink ref="A62" location="Index!A1" display="Back to Index" xr:uid="{B4C7E4B7-67CF-4579-BD0E-A5DA1F55152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3504FC-4E2C-4A63-8606-81B3FBDA6C43}">
  <sheetPr codeName="Sheet13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824</v>
      </c>
      <c r="H2" s="12" t="s">
        <v>6</v>
      </c>
      <c r="I2" s="15" t="s">
        <v>728</v>
      </c>
    </row>
    <row r="3" spans="1:11" ht="13.35" customHeight="1" x14ac:dyDescent="0.25">
      <c r="A3" s="3"/>
      <c r="B3" s="5"/>
      <c r="C3" s="4"/>
      <c r="D3" s="4"/>
      <c r="E3" s="4"/>
      <c r="F3" s="4"/>
      <c r="G3" s="4"/>
      <c r="H3" s="4"/>
      <c r="I3" s="4"/>
      <c r="J3" s="4"/>
    </row>
    <row r="4" spans="1:11" ht="13.35" customHeight="1" x14ac:dyDescent="0.25">
      <c r="A4" s="10" t="s">
        <v>2</v>
      </c>
      <c r="B4" s="5" t="s">
        <v>825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826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827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828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12</v>
      </c>
      <c r="C28" s="18">
        <v>12</v>
      </c>
      <c r="D28" s="18">
        <v>12</v>
      </c>
      <c r="E28" s="18">
        <v>12</v>
      </c>
      <c r="F28" s="18">
        <v>12</v>
      </c>
      <c r="G28" s="18">
        <v>12</v>
      </c>
      <c r="H28" s="18">
        <v>12</v>
      </c>
      <c r="I28" s="18">
        <v>12</v>
      </c>
      <c r="J28" s="18">
        <v>12</v>
      </c>
      <c r="K28" s="28">
        <v>12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7.9</v>
      </c>
      <c r="C30" s="18">
        <v>7.8</v>
      </c>
      <c r="D30" s="18">
        <v>7.8</v>
      </c>
      <c r="E30" s="18">
        <v>7.7</v>
      </c>
      <c r="F30" s="18">
        <v>7.7</v>
      </c>
      <c r="G30" s="18">
        <v>10.9</v>
      </c>
      <c r="H30" s="18">
        <v>10.9</v>
      </c>
      <c r="I30" s="18">
        <v>10.9</v>
      </c>
      <c r="J30" s="18">
        <v>10.9</v>
      </c>
      <c r="K30" s="28">
        <v>10.9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7.5</v>
      </c>
      <c r="C35" s="18">
        <v>7.4</v>
      </c>
      <c r="D35" s="18">
        <v>7.4</v>
      </c>
      <c r="E35" s="18">
        <v>7.3</v>
      </c>
      <c r="F35" s="18">
        <v>7.3</v>
      </c>
      <c r="G35" s="18">
        <v>9.6999999999999993</v>
      </c>
      <c r="H35" s="18">
        <v>9.6999999999999993</v>
      </c>
      <c r="I35" s="18">
        <v>9.6999999999999993</v>
      </c>
      <c r="J35" s="18">
        <v>9.6999999999999993</v>
      </c>
      <c r="K35" s="28">
        <v>9.6999999999999993</v>
      </c>
    </row>
    <row r="36" spans="1:11" ht="13.35" customHeight="1" x14ac:dyDescent="0.25">
      <c r="A36" s="21" t="s">
        <v>21</v>
      </c>
      <c r="B36" s="24">
        <v>0.4</v>
      </c>
      <c r="C36" s="18">
        <v>0.4</v>
      </c>
      <c r="D36" s="18">
        <v>0.4</v>
      </c>
      <c r="E36" s="18">
        <v>0.4</v>
      </c>
      <c r="F36" s="18">
        <v>0.4</v>
      </c>
      <c r="G36" s="18">
        <v>0.5</v>
      </c>
      <c r="H36" s="18">
        <v>0.5</v>
      </c>
      <c r="I36" s="18">
        <v>0.5</v>
      </c>
      <c r="J36" s="18">
        <v>0.5</v>
      </c>
      <c r="K36" s="28">
        <v>0.5</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v>7.5</v>
      </c>
      <c r="C38" s="18">
        <v>7.4</v>
      </c>
      <c r="D38" s="18">
        <v>7.4</v>
      </c>
      <c r="E38" s="18">
        <v>7.3</v>
      </c>
      <c r="F38" s="18">
        <v>7.3</v>
      </c>
      <c r="G38" s="18">
        <v>9.6999999999999993</v>
      </c>
      <c r="H38" s="18">
        <v>9.6999999999999993</v>
      </c>
      <c r="I38" s="18">
        <v>9.6999999999999993</v>
      </c>
      <c r="J38" s="18">
        <v>9.6999999999999993</v>
      </c>
      <c r="K38" s="28">
        <v>9.6999999999999993</v>
      </c>
    </row>
    <row r="39" spans="1:11" ht="13.35" customHeight="1" x14ac:dyDescent="0.25">
      <c r="A39" s="21" t="s">
        <v>24</v>
      </c>
      <c r="B39" s="24"/>
      <c r="C39" s="18"/>
      <c r="D39" s="18"/>
      <c r="E39" s="18"/>
      <c r="F39" s="18"/>
      <c r="G39" s="18"/>
      <c r="H39" s="18"/>
      <c r="I39" s="18"/>
      <c r="J39" s="18"/>
      <c r="K39" s="28"/>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8.5</v>
      </c>
      <c r="C42" s="18">
        <v>8.5</v>
      </c>
      <c r="D42" s="18">
        <v>8.5</v>
      </c>
      <c r="E42" s="18">
        <v>8.5</v>
      </c>
      <c r="F42" s="18">
        <v>8.5</v>
      </c>
      <c r="G42" s="18">
        <v>9.3000000000000007</v>
      </c>
      <c r="H42" s="18">
        <v>9.3000000000000007</v>
      </c>
      <c r="I42" s="18">
        <v>9.3000000000000007</v>
      </c>
      <c r="J42" s="18">
        <v>9.3000000000000007</v>
      </c>
      <c r="K42" s="28">
        <v>9.3000000000000007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nGxkzLv0YZLYEt5l1AGUQp8ebFO7m9ONba3dyKt+iaJINRioQffTfoZhcCak3/K8AuzZAeFz9bnuaMIXa6pdA==" saltValue="+mTaBVavyMC3cUw1mhbzVw==" spinCount="100000" sheet="1" objects="1" scenarios="1"/>
  <mergeCells count="5">
    <mergeCell ref="A1:K1"/>
    <mergeCell ref="B11:K12"/>
    <mergeCell ref="A25:A26"/>
    <mergeCell ref="B25:F25"/>
    <mergeCell ref="G25:K25"/>
  </mergeCells>
  <conditionalFormatting sqref="B51:K51">
    <cfRule type="containsText" dxfId="219" priority="1" operator="containsText" text="No">
      <formula>NOT(ISERROR(SEARCH("No",B51)))</formula>
    </cfRule>
    <cfRule type="containsText" dxfId="218" priority="2" operator="containsText" text="Yes">
      <formula>NOT(ISERROR(SEARCH("Yes",B51)))</formula>
    </cfRule>
  </conditionalFormatting>
  <hyperlinks>
    <hyperlink ref="A62" location="Index!A1" display="Back to Index" xr:uid="{6617A32A-4F77-4F77-985A-984FC08789D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9AD99-0DB9-4CE4-A707-38DFF036FBBF}">
  <sheetPr codeName="Sheet13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829</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830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496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831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832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833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28.6</v>
      </c>
      <c r="C28" s="18">
        <v>28.6</v>
      </c>
      <c r="D28" s="18">
        <v>28.6</v>
      </c>
      <c r="E28" s="18">
        <v>28.6</v>
      </c>
      <c r="F28" s="18">
        <v>28.6</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22.9</v>
      </c>
      <c r="C30" s="18">
        <v>22.7</v>
      </c>
      <c r="D30" s="18">
        <v>22.7</v>
      </c>
      <c r="E30" s="18">
        <v>22.5</v>
      </c>
      <c r="F30" s="18">
        <v>22.7</v>
      </c>
      <c r="G30" s="18">
        <v>16.2</v>
      </c>
      <c r="H30" s="18">
        <v>16.399999999999999</v>
      </c>
      <c r="I30" s="18">
        <v>16.7</v>
      </c>
      <c r="J30" s="18">
        <v>16.899999999999999</v>
      </c>
      <c r="K30" s="28">
        <v>16.899999999999999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0.996</v>
      </c>
      <c r="H33" s="18">
        <v>0.996</v>
      </c>
      <c r="I33" s="18">
        <v>0.996</v>
      </c>
      <c r="J33" s="18">
        <v>0.996</v>
      </c>
      <c r="K33" s="28">
        <v>0.996</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21.4</v>
      </c>
      <c r="C35" s="18">
        <v>21.2</v>
      </c>
      <c r="D35" s="18">
        <v>21.1</v>
      </c>
      <c r="E35" s="18">
        <v>21</v>
      </c>
      <c r="F35" s="18">
        <v>21.1</v>
      </c>
      <c r="G35" s="18">
        <v>14.5</v>
      </c>
      <c r="H35" s="18">
        <v>14.7</v>
      </c>
      <c r="I35" s="18">
        <v>15</v>
      </c>
      <c r="J35" s="18">
        <v>15.1</v>
      </c>
      <c r="K35" s="28">
        <v>15.2</v>
      </c>
    </row>
    <row r="36" spans="1:11" ht="13.35" customHeight="1" x14ac:dyDescent="0.25">
      <c r="A36" s="21" t="s">
        <v>21</v>
      </c>
      <c r="B36" s="24">
        <v>1.1000000000000001</v>
      </c>
      <c r="C36" s="18">
        <v>1.1000000000000001</v>
      </c>
      <c r="D36" s="18">
        <v>1.1000000000000001</v>
      </c>
      <c r="E36" s="18">
        <v>1.1000000000000001</v>
      </c>
      <c r="F36" s="18">
        <v>1.1000000000000001</v>
      </c>
      <c r="G36" s="18">
        <v>0.7</v>
      </c>
      <c r="H36" s="18">
        <v>0.7</v>
      </c>
      <c r="I36" s="18">
        <v>0.8</v>
      </c>
      <c r="J36" s="18">
        <v>0.8</v>
      </c>
      <c r="K36" s="28">
        <v>0.8</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v>21.4</v>
      </c>
      <c r="C38" s="18">
        <v>21.2</v>
      </c>
      <c r="D38" s="18">
        <v>21.1</v>
      </c>
      <c r="E38" s="18">
        <v>21</v>
      </c>
      <c r="F38" s="18">
        <v>21.1</v>
      </c>
      <c r="G38" s="18">
        <v>14.5</v>
      </c>
      <c r="H38" s="18">
        <v>14.7</v>
      </c>
      <c r="I38" s="18">
        <v>15</v>
      </c>
      <c r="J38" s="18">
        <v>15.1</v>
      </c>
      <c r="K38" s="28">
        <v>15.2</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28.100000381469702</v>
      </c>
      <c r="C40" s="18">
        <v>29</v>
      </c>
      <c r="D40" s="18">
        <v>29.799999237060501</v>
      </c>
      <c r="E40" s="18">
        <v>30.899999618530298</v>
      </c>
      <c r="F40" s="18">
        <v>31.700000762939499</v>
      </c>
      <c r="G40" s="18">
        <v>46.599998474121101</v>
      </c>
      <c r="H40" s="18">
        <v>46.400001525878899</v>
      </c>
      <c r="I40" s="18">
        <v>46.299999237060497</v>
      </c>
      <c r="J40" s="18">
        <v>46.200000762939503</v>
      </c>
      <c r="K40" s="28">
        <v>46.400001525878899</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8.9</v>
      </c>
      <c r="C42" s="18">
        <v>8.9</v>
      </c>
      <c r="D42" s="18">
        <v>8.9</v>
      </c>
      <c r="E42" s="18">
        <v>8.9</v>
      </c>
      <c r="F42" s="18">
        <v>8.9</v>
      </c>
      <c r="G42" s="18">
        <v>8.9</v>
      </c>
      <c r="H42" s="18">
        <v>8.9</v>
      </c>
      <c r="I42" s="18">
        <v>8.9</v>
      </c>
      <c r="J42" s="18">
        <v>8.9</v>
      </c>
      <c r="K42" s="28">
        <v>8.9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14.5</v>
      </c>
      <c r="C46" s="52">
        <v>14.5</v>
      </c>
      <c r="D46" s="52">
        <v>14.5</v>
      </c>
      <c r="E46" s="52">
        <v>14.5</v>
      </c>
      <c r="F46" s="52">
        <v>14.5</v>
      </c>
      <c r="G46" s="52">
        <v>14.5</v>
      </c>
      <c r="H46" s="52">
        <v>14.5</v>
      </c>
      <c r="I46" s="52">
        <v>14.5</v>
      </c>
      <c r="J46" s="52">
        <v>14.5</v>
      </c>
      <c r="K46" s="53">
        <v>14.5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LIY2e+CqU+V07Ip7dZBJCItylXWWoguxOMkToaN9lCKW6bej7R6JXqB3JjR4fVQpe481pjJDUZgy3rYw53+dA==" saltValue="GIwpUFSVXF6ef+zYylqbOg==" spinCount="100000" sheet="1" objects="1" scenarios="1"/>
  <mergeCells count="5">
    <mergeCell ref="A1:K1"/>
    <mergeCell ref="B11:K12"/>
    <mergeCell ref="A25:A26"/>
    <mergeCell ref="B25:F25"/>
    <mergeCell ref="G25:K25"/>
  </mergeCells>
  <conditionalFormatting sqref="B51:K51">
    <cfRule type="containsText" dxfId="217" priority="1" operator="containsText" text="No">
      <formula>NOT(ISERROR(SEARCH("No",B51)))</formula>
    </cfRule>
    <cfRule type="containsText" dxfId="216" priority="2" operator="containsText" text="Yes">
      <formula>NOT(ISERROR(SEARCH("Yes",B51)))</formula>
    </cfRule>
  </conditionalFormatting>
  <hyperlinks>
    <hyperlink ref="A62" location="Index!A1" display="Back to Index" xr:uid="{A3A1EBDA-50CB-40B6-81C0-CCB50CC7972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31AF397-C82F-4175-A1D7-0EB1598D49B4}">
  <sheetPr codeName="Sheet13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834</v>
      </c>
      <c r="H2" s="12" t="s">
        <v>6</v>
      </c>
      <c r="I2" s="15" t="s">
        <v>698</v>
      </c>
    </row>
    <row r="3" spans="1:11" ht="13.35" customHeight="1" x14ac:dyDescent="0.25">
      <c r="A3" s="3"/>
      <c r="B3" s="5"/>
      <c r="C3" s="4"/>
      <c r="D3" s="4"/>
      <c r="E3" s="4"/>
      <c r="F3" s="4"/>
      <c r="G3" s="4"/>
      <c r="H3" s="4"/>
      <c r="I3" s="4"/>
      <c r="J3" s="4"/>
    </row>
    <row r="4" spans="1:11" ht="13.35" customHeight="1" x14ac:dyDescent="0.25">
      <c r="A4" s="10" t="s">
        <v>2</v>
      </c>
      <c r="B4" s="5" t="s">
        <v>830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836</v>
      </c>
      <c r="C8" s="4"/>
      <c r="D8" s="4"/>
      <c r="E8" s="4"/>
      <c r="F8" s="4"/>
      <c r="G8" s="4"/>
      <c r="H8" s="4"/>
      <c r="I8" s="4"/>
      <c r="J8" s="4"/>
    </row>
    <row r="9" spans="1:11" ht="13.35" customHeight="1" x14ac:dyDescent="0.25">
      <c r="A9" s="10" t="s">
        <v>3</v>
      </c>
      <c r="B9" s="5" t="s">
        <v>837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832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838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37.1</v>
      </c>
      <c r="C30" s="18">
        <v>36.1</v>
      </c>
      <c r="D30" s="18">
        <v>35.299999999999997</v>
      </c>
      <c r="E30" s="18">
        <v>34.5</v>
      </c>
      <c r="F30" s="18">
        <v>33.5</v>
      </c>
      <c r="G30" s="18">
        <v>24.6</v>
      </c>
      <c r="H30" s="18">
        <v>24.8</v>
      </c>
      <c r="I30" s="18">
        <v>25</v>
      </c>
      <c r="J30" s="18">
        <v>25</v>
      </c>
      <c r="K30" s="28">
        <v>24.8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0.98799999999999999</v>
      </c>
      <c r="F33" s="18">
        <v>0.98799999999999999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35.1</v>
      </c>
      <c r="C35" s="18">
        <v>34.6</v>
      </c>
      <c r="D35" s="18">
        <v>33.799999999999997</v>
      </c>
      <c r="E35" s="18">
        <v>32.700000000000003</v>
      </c>
      <c r="F35" s="18">
        <v>31.8</v>
      </c>
      <c r="G35" s="18">
        <v>23.3</v>
      </c>
      <c r="H35" s="18">
        <v>23.5</v>
      </c>
      <c r="I35" s="18">
        <v>23.6</v>
      </c>
      <c r="J35" s="18">
        <v>23.7</v>
      </c>
      <c r="K35" s="28">
        <v>23.5</v>
      </c>
    </row>
    <row r="36" spans="1:11" ht="13.35" customHeight="1" x14ac:dyDescent="0.25">
      <c r="A36" s="21" t="s">
        <v>21</v>
      </c>
      <c r="B36" s="24">
        <v>1.8</v>
      </c>
      <c r="C36" s="18">
        <v>1.7</v>
      </c>
      <c r="D36" s="18">
        <v>1.7</v>
      </c>
      <c r="E36" s="18">
        <v>1.6</v>
      </c>
      <c r="F36" s="18">
        <v>1.6</v>
      </c>
      <c r="G36" s="18">
        <v>1.2</v>
      </c>
      <c r="H36" s="18">
        <v>1.2</v>
      </c>
      <c r="I36" s="18">
        <v>1.2</v>
      </c>
      <c r="J36" s="18">
        <v>1.2</v>
      </c>
      <c r="K36" s="28">
        <v>1.2</v>
      </c>
    </row>
    <row r="37" spans="1:11" ht="13.35" customHeight="1" x14ac:dyDescent="0.25">
      <c r="A37" s="21" t="s">
        <v>22</v>
      </c>
      <c r="B37" s="24">
        <v>9.5</v>
      </c>
      <c r="C37" s="18">
        <v>9.5</v>
      </c>
      <c r="D37" s="18">
        <v>9.5</v>
      </c>
      <c r="E37" s="18">
        <v>9.5</v>
      </c>
      <c r="F37" s="18">
        <v>9.5</v>
      </c>
      <c r="G37" s="18">
        <v>9.5</v>
      </c>
      <c r="H37" s="18">
        <v>9.5</v>
      </c>
      <c r="I37" s="18">
        <v>9.5</v>
      </c>
      <c r="J37" s="18">
        <v>9.5</v>
      </c>
      <c r="K37" s="28">
        <v>9.5</v>
      </c>
    </row>
    <row r="38" spans="1:11" ht="13.35" customHeight="1" x14ac:dyDescent="0.25">
      <c r="A38" s="21" t="s">
        <v>23</v>
      </c>
      <c r="B38" s="24">
        <v>3.8000000000000007</v>
      </c>
      <c r="C38" s="18">
        <v>3.3000000000000007</v>
      </c>
      <c r="D38" s="18">
        <v>2.4999999999999964</v>
      </c>
      <c r="E38" s="18">
        <v>1.4000000000000021</v>
      </c>
      <c r="F38" s="18">
        <v>0.5</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2.8</v>
      </c>
      <c r="C42" s="18">
        <v>2.8</v>
      </c>
      <c r="D42" s="18">
        <v>2.8</v>
      </c>
      <c r="E42" s="18">
        <v>2.8</v>
      </c>
      <c r="F42" s="18">
        <v>2.8</v>
      </c>
      <c r="G42" s="18">
        <v>2.8</v>
      </c>
      <c r="H42" s="18">
        <v>2.8</v>
      </c>
      <c r="I42" s="18">
        <v>2.8</v>
      </c>
      <c r="J42" s="18">
        <v>2.8</v>
      </c>
      <c r="K42" s="28">
        <v>2.8</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3eWNjk0Jul0lebei7UpldoylHkIbrPcVQWzQ5/kE5z3hfRxUXBXRI9RxqvfJE1cx39h8Gx1NDp1SSMKJAGHsQ==" saltValue="wjfbrZhwl8ORc7aqAqT+6Q==" spinCount="100000" sheet="1" objects="1" scenarios="1"/>
  <mergeCells count="5">
    <mergeCell ref="A1:K1"/>
    <mergeCell ref="B11:K12"/>
    <mergeCell ref="A25:A26"/>
    <mergeCell ref="B25:F25"/>
    <mergeCell ref="G25:K25"/>
  </mergeCells>
  <conditionalFormatting sqref="B51:K51">
    <cfRule type="containsText" dxfId="215" priority="1" operator="containsText" text="No">
      <formula>NOT(ISERROR(SEARCH("No",B51)))</formula>
    </cfRule>
    <cfRule type="containsText" dxfId="214" priority="2" operator="containsText" text="Yes">
      <formula>NOT(ISERROR(SEARCH("Yes",B51)))</formula>
    </cfRule>
  </conditionalFormatting>
  <hyperlinks>
    <hyperlink ref="A62" location="Index!A1" display="Back to Index" xr:uid="{955E7716-F832-45D3-B905-8C61A3BD27B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EC8CCA4-40A7-4C90-B6C7-6D0920FB50CE}">
  <sheetPr codeName="Sheet13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839</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840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724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841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842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843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7.2</v>
      </c>
      <c r="C28" s="18">
        <v>7.2</v>
      </c>
      <c r="D28" s="18">
        <v>7.2</v>
      </c>
      <c r="E28" s="18">
        <v>7.2</v>
      </c>
      <c r="F28" s="18">
        <v>7.2</v>
      </c>
      <c r="G28" s="18">
        <v>7.2</v>
      </c>
      <c r="H28" s="18">
        <v>7.2</v>
      </c>
      <c r="I28" s="18">
        <v>7.2</v>
      </c>
      <c r="J28" s="18">
        <v>7.2</v>
      </c>
      <c r="K28" s="28">
        <v>7.2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5.3</v>
      </c>
      <c r="C30" s="18">
        <v>5.5</v>
      </c>
      <c r="D30" s="18">
        <v>5.7</v>
      </c>
      <c r="E30" s="18">
        <v>5.9</v>
      </c>
      <c r="F30" s="18">
        <v>6.2</v>
      </c>
      <c r="G30" s="18">
        <v>4.4000000000000004</v>
      </c>
      <c r="H30" s="18">
        <v>4.7</v>
      </c>
      <c r="I30" s="18">
        <v>5</v>
      </c>
      <c r="J30" s="18">
        <v>5.2</v>
      </c>
      <c r="K30" s="28">
        <v>5.5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4.9000000000000004</v>
      </c>
      <c r="C35" s="18">
        <v>5.0999999999999996</v>
      </c>
      <c r="D35" s="18">
        <v>5.2</v>
      </c>
      <c r="E35" s="18">
        <v>5.4</v>
      </c>
      <c r="F35" s="18">
        <v>5.7</v>
      </c>
      <c r="G35" s="18">
        <v>3.8</v>
      </c>
      <c r="H35" s="18">
        <v>4</v>
      </c>
      <c r="I35" s="18">
        <v>4.2</v>
      </c>
      <c r="J35" s="18">
        <v>4.4000000000000004</v>
      </c>
      <c r="K35" s="28">
        <v>4.5999999999999996</v>
      </c>
    </row>
    <row r="36" spans="1:11" ht="13.35" customHeight="1" x14ac:dyDescent="0.25">
      <c r="A36" s="21" t="s">
        <v>21</v>
      </c>
      <c r="B36" s="24">
        <v>0.2</v>
      </c>
      <c r="C36" s="18">
        <v>0.3</v>
      </c>
      <c r="D36" s="18">
        <v>0.3</v>
      </c>
      <c r="E36" s="18">
        <v>0.3</v>
      </c>
      <c r="F36" s="18">
        <v>0.3</v>
      </c>
      <c r="G36" s="18">
        <v>0.2</v>
      </c>
      <c r="H36" s="18">
        <v>0.2</v>
      </c>
      <c r="I36" s="18">
        <v>0.2</v>
      </c>
      <c r="J36" s="18">
        <v>0.2</v>
      </c>
      <c r="K36" s="28">
        <v>0.2</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v>4.9000000000000004</v>
      </c>
      <c r="C38" s="18">
        <v>5.0999999999999996</v>
      </c>
      <c r="D38" s="18">
        <v>5.2</v>
      </c>
      <c r="E38" s="18">
        <v>5.4</v>
      </c>
      <c r="F38" s="18">
        <v>5.7</v>
      </c>
      <c r="G38" s="18">
        <v>3.8</v>
      </c>
      <c r="H38" s="18">
        <v>4</v>
      </c>
      <c r="I38" s="18">
        <v>4.2</v>
      </c>
      <c r="J38" s="18">
        <v>4.4000000000000004</v>
      </c>
      <c r="K38" s="28">
        <v>4.5999999999999996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2.8</v>
      </c>
      <c r="C42" s="18">
        <v>2.8</v>
      </c>
      <c r="D42" s="18">
        <v>2.8</v>
      </c>
      <c r="E42" s="18">
        <v>2.8</v>
      </c>
      <c r="F42" s="18">
        <v>2.8</v>
      </c>
      <c r="G42" s="18">
        <v>2.8</v>
      </c>
      <c r="H42" s="18">
        <v>2.8</v>
      </c>
      <c r="I42" s="18">
        <v>2.8</v>
      </c>
      <c r="J42" s="18">
        <v>2.8</v>
      </c>
      <c r="K42" s="28">
        <v>2.8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tRjiVxZUVCjEnoYx59pxzEFRjSUsM0hzRwNN2Pbfmodmc0QlwQNilksXOExqCU7RGF9C40NqFNpqfmBm8oxgw==" saltValue="5uXlZhFwml6BiOBbFcYVKg==" spinCount="100000" sheet="1" objects="1" scenarios="1"/>
  <mergeCells count="5">
    <mergeCell ref="A1:K1"/>
    <mergeCell ref="B11:K12"/>
    <mergeCell ref="A25:A26"/>
    <mergeCell ref="B25:F25"/>
    <mergeCell ref="G25:K25"/>
  </mergeCells>
  <conditionalFormatting sqref="B51:K51">
    <cfRule type="containsText" dxfId="213" priority="1" operator="containsText" text="No">
      <formula>NOT(ISERROR(SEARCH("No",B51)))</formula>
    </cfRule>
    <cfRule type="containsText" dxfId="212" priority="2" operator="containsText" text="Yes">
      <formula>NOT(ISERROR(SEARCH("Yes",B51)))</formula>
    </cfRule>
  </conditionalFormatting>
  <hyperlinks>
    <hyperlink ref="A62" location="Index!A1" display="Back to Index" xr:uid="{8E8FCE9D-1FC8-4599-B56B-D8C8DB6A08C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B013B7-041A-4ED0-818A-CFFEB82ABAB1}">
  <sheetPr codeName="Sheet14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844</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845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195</v>
      </c>
      <c r="C8" s="4"/>
      <c r="D8" s="4"/>
      <c r="E8" s="4"/>
      <c r="F8" s="4"/>
      <c r="G8" s="4"/>
      <c r="H8" s="4"/>
      <c r="I8" s="4"/>
      <c r="J8" s="4"/>
    </row>
    <row r="9" spans="1:11" ht="13.35" customHeight="1" x14ac:dyDescent="0.25">
      <c r="A9" s="10" t="s">
        <v>3</v>
      </c>
      <c r="B9" s="5" t="s">
        <v>846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847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848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125.9</v>
      </c>
      <c r="C28" s="18">
        <v>125.9</v>
      </c>
      <c r="D28" s="18">
        <v>125.9</v>
      </c>
      <c r="E28" s="18">
        <v>125.9</v>
      </c>
      <c r="F28" s="18">
        <v>125.9</v>
      </c>
      <c r="G28" s="18">
        <v>125.9</v>
      </c>
      <c r="H28" s="18">
        <v>125.9</v>
      </c>
      <c r="I28" s="18">
        <v>125.9</v>
      </c>
      <c r="J28" s="18">
        <v>125.9</v>
      </c>
      <c r="K28" s="28">
        <v>125.9</v>
      </c>
    </row>
    <row r="29" spans="1:11" ht="13.35" customHeight="1" x14ac:dyDescent="0.25">
      <c r="A29" s="21" t="s">
        <v>14</v>
      </c>
      <c r="B29" s="24">
        <v>1</v>
      </c>
      <c r="C29" s="18">
        <v>1</v>
      </c>
      <c r="D29" s="18">
        <v>1</v>
      </c>
      <c r="E29" s="18">
        <v>1</v>
      </c>
      <c r="F29" s="18">
        <v>1</v>
      </c>
      <c r="G29" s="18">
        <v>1</v>
      </c>
      <c r="H29" s="18">
        <v>1</v>
      </c>
      <c r="I29" s="18">
        <v>1</v>
      </c>
      <c r="J29" s="18">
        <v>1</v>
      </c>
      <c r="K29" s="28">
        <v>1</v>
      </c>
    </row>
    <row r="30" spans="1:11" ht="13.35" customHeight="1" x14ac:dyDescent="0.25">
      <c r="A30" s="21" t="s">
        <v>15</v>
      </c>
      <c r="B30" s="24">
        <v>51.8</v>
      </c>
      <c r="C30" s="18">
        <v>51</v>
      </c>
      <c r="D30" s="18">
        <v>50.5</v>
      </c>
      <c r="E30" s="18">
        <v>49.7</v>
      </c>
      <c r="F30" s="18">
        <v>49.5</v>
      </c>
      <c r="G30" s="18">
        <v>31.6</v>
      </c>
      <c r="H30" s="18">
        <v>31.9</v>
      </c>
      <c r="I30" s="18">
        <v>32.1</v>
      </c>
      <c r="J30" s="18">
        <v>32.1</v>
      </c>
      <c r="K30" s="28">
        <v>32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0.998</v>
      </c>
      <c r="G33" s="18">
        <v>0.997</v>
      </c>
      <c r="H33" s="18">
        <v>0.997</v>
      </c>
      <c r="I33" s="18">
        <v>0.997</v>
      </c>
      <c r="J33" s="18">
        <v>0.997</v>
      </c>
      <c r="K33" s="28">
        <v>0.997</v>
      </c>
    </row>
    <row r="34" spans="1:11" ht="13.35" customHeight="1" x14ac:dyDescent="0.25">
      <c r="A34" s="21" t="s">
        <v>19</v>
      </c>
      <c r="B34" s="24">
        <v>69</v>
      </c>
      <c r="C34" s="18">
        <v>69</v>
      </c>
      <c r="D34" s="18">
        <v>69</v>
      </c>
      <c r="E34" s="18">
        <v>69</v>
      </c>
      <c r="F34" s="18">
        <v>69</v>
      </c>
      <c r="G34" s="18">
        <v>74.2</v>
      </c>
      <c r="H34" s="18">
        <v>74.2</v>
      </c>
      <c r="I34" s="18">
        <v>74.2</v>
      </c>
      <c r="J34" s="18">
        <v>74.2</v>
      </c>
      <c r="K34" s="28">
        <v>74.2</v>
      </c>
    </row>
    <row r="35" spans="1:11" ht="13.35" customHeight="1" x14ac:dyDescent="0.25">
      <c r="A35" s="21" t="s">
        <v>20</v>
      </c>
      <c r="B35" s="24">
        <v>50.2</v>
      </c>
      <c r="C35" s="18">
        <v>49.4</v>
      </c>
      <c r="D35" s="18">
        <v>48.9</v>
      </c>
      <c r="E35" s="18">
        <v>48.2</v>
      </c>
      <c r="F35" s="18">
        <v>48</v>
      </c>
      <c r="G35" s="18">
        <v>30.8</v>
      </c>
      <c r="H35" s="18">
        <v>31</v>
      </c>
      <c r="I35" s="18">
        <v>31.2</v>
      </c>
      <c r="J35" s="18">
        <v>31.2</v>
      </c>
      <c r="K35" s="28">
        <v>31.2</v>
      </c>
    </row>
    <row r="36" spans="1:11" ht="13.35" customHeight="1" x14ac:dyDescent="0.25">
      <c r="A36" s="21" t="s">
        <v>21</v>
      </c>
      <c r="B36" s="24">
        <v>2.5</v>
      </c>
      <c r="C36" s="18">
        <v>2.5</v>
      </c>
      <c r="D36" s="18">
        <v>2.4</v>
      </c>
      <c r="E36" s="18">
        <v>2.4</v>
      </c>
      <c r="F36" s="18">
        <v>2.4</v>
      </c>
      <c r="G36" s="18">
        <v>1.5</v>
      </c>
      <c r="H36" s="18">
        <v>1.6</v>
      </c>
      <c r="I36" s="18">
        <v>1.6</v>
      </c>
      <c r="J36" s="18">
        <v>1.6</v>
      </c>
      <c r="K36" s="28">
        <v>1.6</v>
      </c>
    </row>
    <row r="37" spans="1:11" ht="13.35" customHeight="1" x14ac:dyDescent="0.25">
      <c r="A37" s="21" t="s">
        <v>22</v>
      </c>
      <c r="B37" s="24">
        <v>24.5</v>
      </c>
      <c r="C37" s="18">
        <v>24.5</v>
      </c>
      <c r="D37" s="18">
        <v>24.5</v>
      </c>
      <c r="E37" s="18">
        <v>24.5</v>
      </c>
      <c r="F37" s="18">
        <v>24.5</v>
      </c>
      <c r="G37" s="18">
        <v>24.5</v>
      </c>
      <c r="H37" s="18">
        <v>24.5</v>
      </c>
      <c r="I37" s="18">
        <v>24.5</v>
      </c>
      <c r="J37" s="18">
        <v>24.5</v>
      </c>
      <c r="K37" s="28">
        <v>24.5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0w51FlntdgW6p/CXXfCrue4s2Hbx74wzyPUsbigSjv4AzIhyYxZySkw5WxY2YZLkstkFXvQWidhU39BUdTzZw==" saltValue="RFxwMzt06LpugRpyCiuttg==" spinCount="100000" sheet="1" objects="1" scenarios="1"/>
  <mergeCells count="5">
    <mergeCell ref="A1:K1"/>
    <mergeCell ref="B11:K12"/>
    <mergeCell ref="A25:A26"/>
    <mergeCell ref="B25:F25"/>
    <mergeCell ref="G25:K25"/>
  </mergeCells>
  <conditionalFormatting sqref="B51:K51">
    <cfRule type="containsText" dxfId="211" priority="1" operator="containsText" text="No">
      <formula>NOT(ISERROR(SEARCH("No",B51)))</formula>
    </cfRule>
    <cfRule type="containsText" dxfId="210" priority="2" operator="containsText" text="Yes">
      <formula>NOT(ISERROR(SEARCH("Yes",B51)))</formula>
    </cfRule>
  </conditionalFormatting>
  <hyperlinks>
    <hyperlink ref="A62" location="Index!A1" display="Back to Index" xr:uid="{3989EE6C-C540-4CE1-841D-B8A9641E132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ADAAA9-FAE9-4A80-87AD-5CFFAD8A8EB7}">
  <sheetPr codeName="Sheet14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849</v>
      </c>
      <c r="H2" s="12" t="s">
        <v>6</v>
      </c>
      <c r="I2" s="15" t="s">
        <v>602</v>
      </c>
    </row>
    <row r="3" spans="1:11" ht="13.35" customHeight="1" x14ac:dyDescent="0.25">
      <c r="A3" s="3"/>
      <c r="B3" s="5"/>
      <c r="C3" s="4"/>
      <c r="D3" s="4"/>
      <c r="E3" s="4"/>
      <c r="F3" s="4"/>
      <c r="G3" s="4"/>
      <c r="H3" s="4"/>
      <c r="I3" s="4"/>
      <c r="J3" s="4"/>
    </row>
    <row r="4" spans="1:11" ht="13.35" customHeight="1" x14ac:dyDescent="0.25">
      <c r="A4" s="10" t="s">
        <v>2</v>
      </c>
      <c r="B4" s="5" t="s">
        <v>850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851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852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52.4</v>
      </c>
      <c r="C28" s="18">
        <v>52.4</v>
      </c>
      <c r="D28" s="18">
        <v>52.4</v>
      </c>
      <c r="E28" s="18">
        <v>52.4</v>
      </c>
      <c r="F28" s="18">
        <v>52.4</v>
      </c>
      <c r="G28" s="18">
        <v>52.4</v>
      </c>
      <c r="H28" s="18">
        <v>52.4</v>
      </c>
      <c r="I28" s="18">
        <v>52.4</v>
      </c>
      <c r="J28" s="18">
        <v>52.4</v>
      </c>
      <c r="K28" s="28">
        <v>52.4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21.8</v>
      </c>
      <c r="C30" s="18">
        <v>25.7</v>
      </c>
      <c r="D30" s="18">
        <v>25.5</v>
      </c>
      <c r="E30" s="18">
        <v>25.2</v>
      </c>
      <c r="F30" s="18">
        <v>25.1</v>
      </c>
      <c r="G30" s="18">
        <v>17.8</v>
      </c>
      <c r="H30" s="18">
        <v>21.6</v>
      </c>
      <c r="I30" s="18">
        <v>21.7</v>
      </c>
      <c r="J30" s="18">
        <v>21.6</v>
      </c>
      <c r="K30" s="28">
        <v>21.5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0.97899999999999998</v>
      </c>
      <c r="C33" s="18">
        <v>0.999</v>
      </c>
      <c r="D33" s="18">
        <v>0.999</v>
      </c>
      <c r="E33" s="18">
        <v>1</v>
      </c>
      <c r="F33" s="18">
        <v>1</v>
      </c>
      <c r="G33" s="18">
        <v>0.99</v>
      </c>
      <c r="H33" s="18">
        <v>0.98099999999999998</v>
      </c>
      <c r="I33" s="18">
        <v>0.98099999999999998</v>
      </c>
      <c r="J33" s="18">
        <v>0.98199999999999998</v>
      </c>
      <c r="K33" s="28">
        <v>0.98199999999999998</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21.3</v>
      </c>
      <c r="C35" s="18">
        <v>25.2</v>
      </c>
      <c r="D35" s="18">
        <v>25</v>
      </c>
      <c r="E35" s="18">
        <v>24.7</v>
      </c>
      <c r="F35" s="18">
        <v>24.6</v>
      </c>
      <c r="G35" s="18">
        <v>17.399999999999999</v>
      </c>
      <c r="H35" s="18">
        <v>21.3</v>
      </c>
      <c r="I35" s="18">
        <v>21.3</v>
      </c>
      <c r="J35" s="18">
        <v>21.2</v>
      </c>
      <c r="K35" s="28">
        <v>21.1</v>
      </c>
    </row>
    <row r="36" spans="1:11" ht="13.35" customHeight="1" x14ac:dyDescent="0.25">
      <c r="A36" s="21" t="s">
        <v>21</v>
      </c>
      <c r="B36" s="24">
        <v>1.1000000000000001</v>
      </c>
      <c r="C36" s="18">
        <v>1.3</v>
      </c>
      <c r="D36" s="18">
        <v>1.3</v>
      </c>
      <c r="E36" s="18">
        <v>1.2</v>
      </c>
      <c r="F36" s="18">
        <v>1.2</v>
      </c>
      <c r="G36" s="18">
        <v>0.9</v>
      </c>
      <c r="H36" s="18">
        <v>1.1000000000000001</v>
      </c>
      <c r="I36" s="18">
        <v>1.1000000000000001</v>
      </c>
      <c r="J36" s="18">
        <v>1.1000000000000001</v>
      </c>
      <c r="K36" s="28">
        <v>1.1000000000000001</v>
      </c>
    </row>
    <row r="37" spans="1:11" ht="13.35" customHeight="1" x14ac:dyDescent="0.25">
      <c r="A37" s="21" t="s">
        <v>22</v>
      </c>
      <c r="B37" s="24">
        <v>29.5</v>
      </c>
      <c r="C37" s="18">
        <v>29.5</v>
      </c>
      <c r="D37" s="18">
        <v>29.5</v>
      </c>
      <c r="E37" s="18">
        <v>29.5</v>
      </c>
      <c r="F37" s="18">
        <v>29.5</v>
      </c>
      <c r="G37" s="18">
        <v>29.5</v>
      </c>
      <c r="H37" s="18">
        <v>29.5</v>
      </c>
      <c r="I37" s="18">
        <v>29.5</v>
      </c>
      <c r="J37" s="18">
        <v>29.5</v>
      </c>
      <c r="K37" s="28">
        <v>29.5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6.3</v>
      </c>
      <c r="C42" s="18">
        <v>6.3</v>
      </c>
      <c r="D42" s="18">
        <v>6.3</v>
      </c>
      <c r="E42" s="18">
        <v>6.3</v>
      </c>
      <c r="F42" s="18">
        <v>6.3</v>
      </c>
      <c r="G42" s="18">
        <v>6.3</v>
      </c>
      <c r="H42" s="18">
        <v>6.3</v>
      </c>
      <c r="I42" s="18">
        <v>6.3</v>
      </c>
      <c r="J42" s="18">
        <v>6.3</v>
      </c>
      <c r="K42" s="28">
        <v>6.3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VRn2SVF02Iy4hbbMasIukSUFZEXGr7RRe9w0zckXhaRDY6ql7CR5qFKaBcZXaFn596roIcUqdKBcYBx9yhQtlw==" saltValue="mqEFOu7vqZCGAMCAxS4Hng==" spinCount="100000" sheet="1" objects="1" scenarios="1"/>
  <mergeCells count="5">
    <mergeCell ref="A1:K1"/>
    <mergeCell ref="B11:K12"/>
    <mergeCell ref="A25:A26"/>
    <mergeCell ref="B25:F25"/>
    <mergeCell ref="G25:K25"/>
  </mergeCells>
  <conditionalFormatting sqref="B51:K51">
    <cfRule type="containsText" dxfId="209" priority="1" operator="containsText" text="No">
      <formula>NOT(ISERROR(SEARCH("No",B51)))</formula>
    </cfRule>
    <cfRule type="containsText" dxfId="208" priority="2" operator="containsText" text="Yes">
      <formula>NOT(ISERROR(SEARCH("Yes",B51)))</formula>
    </cfRule>
  </conditionalFormatting>
  <hyperlinks>
    <hyperlink ref="A62" location="Index!A1" display="Back to Index" xr:uid="{26CDA775-DE14-4919-BE84-8D5E34FC4B0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AFE714-85C3-49F5-BAEF-8B2567551BD8}">
  <sheetPr codeName="Sheet14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854</v>
      </c>
      <c r="H2" s="12" t="s">
        <v>6</v>
      </c>
      <c r="I2" s="15" t="s">
        <v>252</v>
      </c>
    </row>
    <row r="3" spans="1:11" ht="13.35" customHeight="1" x14ac:dyDescent="0.25">
      <c r="A3" s="3"/>
      <c r="B3" s="5"/>
      <c r="C3" s="4"/>
      <c r="D3" s="4"/>
      <c r="E3" s="4"/>
      <c r="F3" s="4"/>
      <c r="G3" s="4"/>
      <c r="H3" s="4"/>
      <c r="I3" s="4"/>
      <c r="J3" s="4"/>
    </row>
    <row r="4" spans="1:11" ht="13.35" customHeight="1" x14ac:dyDescent="0.25">
      <c r="A4" s="10" t="s">
        <v>2</v>
      </c>
      <c r="B4" s="5" t="s">
        <v>855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858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63.4</v>
      </c>
      <c r="C28" s="18">
        <v>63.4</v>
      </c>
      <c r="D28" s="18">
        <v>63.4</v>
      </c>
      <c r="E28" s="18">
        <v>63.4</v>
      </c>
      <c r="F28" s="18">
        <v>63.4</v>
      </c>
      <c r="G28" s="18">
        <v>67.2</v>
      </c>
      <c r="H28" s="18">
        <v>67.2</v>
      </c>
      <c r="I28" s="18">
        <v>67.2</v>
      </c>
      <c r="J28" s="18">
        <v>67.2</v>
      </c>
      <c r="K28" s="28">
        <v>67.2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29.9</v>
      </c>
      <c r="C30" s="18">
        <v>29.4</v>
      </c>
      <c r="D30" s="18">
        <v>29.1</v>
      </c>
      <c r="E30" s="18">
        <v>28.8</v>
      </c>
      <c r="F30" s="18">
        <v>28.8</v>
      </c>
      <c r="G30" s="18">
        <v>22.7</v>
      </c>
      <c r="H30" s="18">
        <v>22.7</v>
      </c>
      <c r="I30" s="18">
        <v>22.8</v>
      </c>
      <c r="J30" s="18">
        <v>22.6</v>
      </c>
      <c r="K30" s="28">
        <v>22.5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34.700000000000003</v>
      </c>
      <c r="C34" s="18">
        <v>34.700000000000003</v>
      </c>
      <c r="D34" s="18">
        <v>34.700000000000003</v>
      </c>
      <c r="E34" s="18">
        <v>34.700000000000003</v>
      </c>
      <c r="F34" s="18">
        <v>34.700000000000003</v>
      </c>
      <c r="G34" s="18">
        <v>36.4</v>
      </c>
      <c r="H34" s="18">
        <v>36.4</v>
      </c>
      <c r="I34" s="18">
        <v>36.4</v>
      </c>
      <c r="J34" s="18">
        <v>36.4</v>
      </c>
      <c r="K34" s="28">
        <v>36.4</v>
      </c>
    </row>
    <row r="35" spans="1:11" ht="13.35" customHeight="1" x14ac:dyDescent="0.25">
      <c r="A35" s="21" t="s">
        <v>20</v>
      </c>
      <c r="B35" s="24">
        <v>27.9</v>
      </c>
      <c r="C35" s="18">
        <v>27.4</v>
      </c>
      <c r="D35" s="18">
        <v>27.2</v>
      </c>
      <c r="E35" s="18">
        <v>26.9</v>
      </c>
      <c r="F35" s="18">
        <v>26.9</v>
      </c>
      <c r="G35" s="18">
        <v>21.6</v>
      </c>
      <c r="H35" s="18">
        <v>21.6</v>
      </c>
      <c r="I35" s="18">
        <v>21.6</v>
      </c>
      <c r="J35" s="18">
        <v>21.5</v>
      </c>
      <c r="K35" s="28">
        <v>21.4</v>
      </c>
    </row>
    <row r="36" spans="1:11" ht="13.35" customHeight="1" x14ac:dyDescent="0.25">
      <c r="A36" s="21" t="s">
        <v>21</v>
      </c>
      <c r="B36" s="24">
        <v>1.4</v>
      </c>
      <c r="C36" s="18">
        <v>1.4</v>
      </c>
      <c r="D36" s="18">
        <v>1.4</v>
      </c>
      <c r="E36" s="18">
        <v>1.3</v>
      </c>
      <c r="F36" s="18">
        <v>1.3</v>
      </c>
      <c r="G36" s="18">
        <v>1.1000000000000001</v>
      </c>
      <c r="H36" s="18">
        <v>1.1000000000000001</v>
      </c>
      <c r="I36" s="18">
        <v>1.1000000000000001</v>
      </c>
      <c r="J36" s="18">
        <v>1.1000000000000001</v>
      </c>
      <c r="K36" s="28">
        <v>1.1000000000000001</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40.5</v>
      </c>
      <c r="C39" s="18">
        <v>40.5</v>
      </c>
      <c r="D39" s="18">
        <v>40.5</v>
      </c>
      <c r="E39" s="18">
        <v>40.5</v>
      </c>
      <c r="F39" s="18">
        <v>40.5</v>
      </c>
      <c r="G39" s="18">
        <v>45</v>
      </c>
      <c r="H39" s="18">
        <v>45</v>
      </c>
      <c r="I39" s="18">
        <v>45</v>
      </c>
      <c r="J39" s="18">
        <v>45</v>
      </c>
      <c r="K39" s="28">
        <v>45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36</v>
      </c>
      <c r="C46" s="52">
        <v>36</v>
      </c>
      <c r="D46" s="52">
        <v>36</v>
      </c>
      <c r="E46" s="52">
        <v>36</v>
      </c>
      <c r="F46" s="52">
        <v>36</v>
      </c>
      <c r="G46" s="52">
        <v>36</v>
      </c>
      <c r="H46" s="52">
        <v>36</v>
      </c>
      <c r="I46" s="52">
        <v>36</v>
      </c>
      <c r="J46" s="52">
        <v>36</v>
      </c>
      <c r="K46" s="53">
        <v>36</v>
      </c>
    </row>
    <row r="47" spans="1:11" ht="13.35" customHeight="1" x14ac:dyDescent="0.25">
      <c r="A47" s="50" t="s">
        <v>1481</v>
      </c>
      <c r="B47" s="51">
        <v>18</v>
      </c>
      <c r="C47" s="52">
        <v>18</v>
      </c>
      <c r="D47" s="52">
        <v>18</v>
      </c>
      <c r="E47" s="52">
        <v>18</v>
      </c>
      <c r="F47" s="52">
        <v>18</v>
      </c>
      <c r="G47" s="52">
        <v>18</v>
      </c>
      <c r="H47" s="52">
        <v>18</v>
      </c>
      <c r="I47" s="52">
        <v>18</v>
      </c>
      <c r="J47" s="52">
        <v>18</v>
      </c>
      <c r="K47" s="53">
        <v>18</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bGlFnsn7AKkDabXk6WnpSdGJdEO7WvEdQR9Dgmzok4AELISaNcUz6FLgMSsoCDCaxJgTLZSp1oAOSp6RCBdgQ==" saltValue="f9d6ftXIoscjPnkD/bxM5g==" spinCount="100000" sheet="1" objects="1" scenarios="1"/>
  <mergeCells count="5">
    <mergeCell ref="A1:K1"/>
    <mergeCell ref="B11:K12"/>
    <mergeCell ref="A25:A26"/>
    <mergeCell ref="B25:F25"/>
    <mergeCell ref="G25:K25"/>
  </mergeCells>
  <conditionalFormatting sqref="B51:K51">
    <cfRule type="containsText" dxfId="207" priority="1" operator="containsText" text="No">
      <formula>NOT(ISERROR(SEARCH("No",B51)))</formula>
    </cfRule>
    <cfRule type="containsText" dxfId="206" priority="2" operator="containsText" text="Yes">
      <formula>NOT(ISERROR(SEARCH("Yes",B51)))</formula>
    </cfRule>
  </conditionalFormatting>
  <hyperlinks>
    <hyperlink ref="A62" location="Index!A1" display="Back to Index" xr:uid="{BA203CD1-4774-45A7-A296-55EA232D701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44A4ABB-D4B9-4D27-AA17-E32B95B96B35}">
  <sheetPr codeName="Sheet14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860</v>
      </c>
      <c r="H2" s="12" t="s">
        <v>6</v>
      </c>
      <c r="I2" s="15" t="s">
        <v>466</v>
      </c>
    </row>
    <row r="3" spans="1:11" ht="13.35" customHeight="1" x14ac:dyDescent="0.25">
      <c r="A3" s="3"/>
      <c r="B3" s="5"/>
      <c r="C3" s="4"/>
      <c r="D3" s="4"/>
      <c r="E3" s="4"/>
      <c r="F3" s="4"/>
      <c r="G3" s="4"/>
      <c r="H3" s="4"/>
      <c r="I3" s="4"/>
      <c r="J3" s="4"/>
    </row>
    <row r="4" spans="1:11" ht="13.35" customHeight="1" x14ac:dyDescent="0.25">
      <c r="A4" s="10" t="s">
        <v>2</v>
      </c>
      <c r="B4" s="5" t="s">
        <v>861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863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864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865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44.7</v>
      </c>
      <c r="C28" s="18">
        <v>44.7</v>
      </c>
      <c r="D28" s="18">
        <v>44.7</v>
      </c>
      <c r="E28" s="18">
        <v>44.7</v>
      </c>
      <c r="F28" s="18">
        <v>44.7</v>
      </c>
      <c r="G28" s="18">
        <v>44.7</v>
      </c>
      <c r="H28" s="18">
        <v>44.7</v>
      </c>
      <c r="I28" s="18">
        <v>44.7</v>
      </c>
      <c r="J28" s="18">
        <v>44.7</v>
      </c>
      <c r="K28" s="28">
        <v>44.7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27.5</v>
      </c>
      <c r="C30" s="18">
        <v>27.6</v>
      </c>
      <c r="D30" s="18">
        <v>27.9</v>
      </c>
      <c r="E30" s="18">
        <v>28.2</v>
      </c>
      <c r="F30" s="18">
        <v>28.8</v>
      </c>
      <c r="G30" s="18">
        <v>24.6</v>
      </c>
      <c r="H30" s="18">
        <v>25.1</v>
      </c>
      <c r="I30" s="18">
        <v>25.6</v>
      </c>
      <c r="J30" s="18">
        <v>25.9</v>
      </c>
      <c r="K30" s="28">
        <v>26.4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0.999</v>
      </c>
      <c r="H33" s="18">
        <v>0.999</v>
      </c>
      <c r="I33" s="18">
        <v>0.999</v>
      </c>
      <c r="J33" s="18">
        <v>0.999</v>
      </c>
      <c r="K33" s="28">
        <v>0.999</v>
      </c>
    </row>
    <row r="34" spans="1:11" ht="13.35" customHeight="1" x14ac:dyDescent="0.25">
      <c r="A34" s="21" t="s">
        <v>19</v>
      </c>
      <c r="B34" s="24">
        <v>30.3</v>
      </c>
      <c r="C34" s="18">
        <v>30.3</v>
      </c>
      <c r="D34" s="18">
        <v>30.3</v>
      </c>
      <c r="E34" s="18">
        <v>30.3</v>
      </c>
      <c r="F34" s="18">
        <v>30.3</v>
      </c>
      <c r="G34" s="18">
        <v>33.299999999999997</v>
      </c>
      <c r="H34" s="18">
        <v>33.299999999999997</v>
      </c>
      <c r="I34" s="18">
        <v>33.299999999999997</v>
      </c>
      <c r="J34" s="18">
        <v>33.299999999999997</v>
      </c>
      <c r="K34" s="28">
        <v>33.299999999999997</v>
      </c>
    </row>
    <row r="35" spans="1:11" ht="13.35" customHeight="1" x14ac:dyDescent="0.25">
      <c r="A35" s="21" t="s">
        <v>20</v>
      </c>
      <c r="B35" s="24">
        <v>25.3</v>
      </c>
      <c r="C35" s="18">
        <v>25.4</v>
      </c>
      <c r="D35" s="18">
        <v>25.7</v>
      </c>
      <c r="E35" s="18">
        <v>26</v>
      </c>
      <c r="F35" s="18">
        <v>26.5</v>
      </c>
      <c r="G35" s="18">
        <v>23.2</v>
      </c>
      <c r="H35" s="18">
        <v>23.7</v>
      </c>
      <c r="I35" s="18">
        <v>24.1</v>
      </c>
      <c r="J35" s="18">
        <v>24.5</v>
      </c>
      <c r="K35" s="28">
        <v>24.9</v>
      </c>
    </row>
    <row r="36" spans="1:11" ht="13.35" customHeight="1" x14ac:dyDescent="0.25">
      <c r="A36" s="21" t="s">
        <v>21</v>
      </c>
      <c r="B36" s="24">
        <v>1.3</v>
      </c>
      <c r="C36" s="18">
        <v>1.3</v>
      </c>
      <c r="D36" s="18">
        <v>1.3</v>
      </c>
      <c r="E36" s="18">
        <v>1.3</v>
      </c>
      <c r="F36" s="18">
        <v>1.3</v>
      </c>
      <c r="G36" s="18">
        <v>1.2</v>
      </c>
      <c r="H36" s="18">
        <v>1.2</v>
      </c>
      <c r="I36" s="18">
        <v>1.2</v>
      </c>
      <c r="J36" s="18">
        <v>1.2</v>
      </c>
      <c r="K36" s="28">
        <v>1.2</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33.299999999999997</v>
      </c>
      <c r="C39" s="18">
        <v>33.299999999999997</v>
      </c>
      <c r="D39" s="18">
        <v>33.299999999999997</v>
      </c>
      <c r="E39" s="18">
        <v>33.299999999999997</v>
      </c>
      <c r="F39" s="18">
        <v>33.299999999999997</v>
      </c>
      <c r="G39" s="18">
        <v>36.299999999999997</v>
      </c>
      <c r="H39" s="18">
        <v>36.299999999999997</v>
      </c>
      <c r="I39" s="18">
        <v>36.299999999999997</v>
      </c>
      <c r="J39" s="18">
        <v>36.299999999999997</v>
      </c>
      <c r="K39" s="28">
        <v>36.299999999999997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10.9</v>
      </c>
      <c r="C42" s="18">
        <v>10.9</v>
      </c>
      <c r="D42" s="18">
        <v>10.9</v>
      </c>
      <c r="E42" s="18">
        <v>10.9</v>
      </c>
      <c r="F42" s="18">
        <v>10.9</v>
      </c>
      <c r="G42" s="18">
        <v>10.9</v>
      </c>
      <c r="H42" s="18">
        <v>10.9</v>
      </c>
      <c r="I42" s="18">
        <v>10.9</v>
      </c>
      <c r="J42" s="18">
        <v>10.9</v>
      </c>
      <c r="K42" s="28">
        <v>10.9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BEWcyq0R5TBajF3YjrTUVk9T2UqYKH2Dtosh8gYL2IfK8Go1pA1Na+Y4A74HiGnvJOQ7P5TswmQh038eQSfJw==" saltValue="2uEYOQauWMiFQKrMw3sZhQ==" spinCount="100000" sheet="1" objects="1" scenarios="1"/>
  <mergeCells count="5">
    <mergeCell ref="A1:K1"/>
    <mergeCell ref="B11:K12"/>
    <mergeCell ref="A25:A26"/>
    <mergeCell ref="B25:F25"/>
    <mergeCell ref="G25:K25"/>
  </mergeCells>
  <conditionalFormatting sqref="B51:K51">
    <cfRule type="containsText" dxfId="205" priority="1" operator="containsText" text="No">
      <formula>NOT(ISERROR(SEARCH("No",B51)))</formula>
    </cfRule>
    <cfRule type="containsText" dxfId="204" priority="2" operator="containsText" text="Yes">
      <formula>NOT(ISERROR(SEARCH("Yes",B51)))</formula>
    </cfRule>
  </conditionalFormatting>
  <hyperlinks>
    <hyperlink ref="A62" location="Index!A1" display="Back to Index" xr:uid="{C220577A-9D65-4F09-8B0B-201E78D0125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8468EC-BDF4-4778-8A87-8F5524ADDBD6}">
  <sheetPr codeName="Sheet14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866</v>
      </c>
      <c r="H2" s="12" t="s">
        <v>6</v>
      </c>
      <c r="I2" s="15" t="s">
        <v>721</v>
      </c>
    </row>
    <row r="3" spans="1:11" ht="13.35" customHeight="1" x14ac:dyDescent="0.25">
      <c r="A3" s="3"/>
      <c r="B3" s="5"/>
      <c r="C3" s="4"/>
      <c r="D3" s="4"/>
      <c r="E3" s="4"/>
      <c r="F3" s="4"/>
      <c r="G3" s="4"/>
      <c r="H3" s="4"/>
      <c r="I3" s="4"/>
      <c r="J3" s="4"/>
    </row>
    <row r="4" spans="1:11" ht="13.35" customHeight="1" x14ac:dyDescent="0.25">
      <c r="A4" s="10" t="s">
        <v>2</v>
      </c>
      <c r="B4" s="5" t="s">
        <v>867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748</v>
      </c>
      <c r="C8" s="4"/>
      <c r="D8" s="4"/>
      <c r="E8" s="4"/>
      <c r="F8" s="4"/>
      <c r="G8" s="4"/>
      <c r="H8" s="4"/>
      <c r="I8" s="4"/>
      <c r="J8" s="4"/>
    </row>
    <row r="9" spans="1:11" ht="13.35" customHeight="1" x14ac:dyDescent="0.25">
      <c r="A9" s="10" t="s">
        <v>3</v>
      </c>
      <c r="B9" s="5" t="s">
        <v>868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869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870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125.8</v>
      </c>
      <c r="C28" s="18">
        <v>125.8</v>
      </c>
      <c r="D28" s="18">
        <v>125.8</v>
      </c>
      <c r="E28" s="18">
        <v>125.8</v>
      </c>
      <c r="F28" s="18">
        <v>125.8</v>
      </c>
      <c r="G28" s="18">
        <v>125.8</v>
      </c>
      <c r="H28" s="18">
        <v>125.8</v>
      </c>
      <c r="I28" s="18">
        <v>125.8</v>
      </c>
      <c r="J28" s="18">
        <v>125.8</v>
      </c>
      <c r="K28" s="28">
        <v>125.8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40.200000000000003</v>
      </c>
      <c r="C30" s="18">
        <v>41.3</v>
      </c>
      <c r="D30" s="18">
        <v>40.700000000000003</v>
      </c>
      <c r="E30" s="18">
        <v>39.9</v>
      </c>
      <c r="F30" s="18">
        <v>39.4</v>
      </c>
      <c r="G30" s="18">
        <v>26.6</v>
      </c>
      <c r="H30" s="18">
        <v>28.1</v>
      </c>
      <c r="I30" s="18">
        <v>28.1</v>
      </c>
      <c r="J30" s="18">
        <v>28</v>
      </c>
      <c r="K30" s="28">
        <v>27.9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0.99199999999999999</v>
      </c>
      <c r="H33" s="18">
        <v>0.99199999999999999</v>
      </c>
      <c r="I33" s="18">
        <v>0.99199999999999999</v>
      </c>
      <c r="J33" s="18">
        <v>0.99199999999999999</v>
      </c>
      <c r="K33" s="28">
        <v>0.99199999999999999</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39</v>
      </c>
      <c r="C35" s="18">
        <v>40.1</v>
      </c>
      <c r="D35" s="18">
        <v>39.6</v>
      </c>
      <c r="E35" s="18">
        <v>38.799999999999997</v>
      </c>
      <c r="F35" s="18">
        <v>38.299999999999997</v>
      </c>
      <c r="G35" s="18">
        <v>25.8</v>
      </c>
      <c r="H35" s="18">
        <v>27.2</v>
      </c>
      <c r="I35" s="18">
        <v>27.3</v>
      </c>
      <c r="J35" s="18">
        <v>27.1</v>
      </c>
      <c r="K35" s="28">
        <v>27</v>
      </c>
    </row>
    <row r="36" spans="1:11" ht="13.35" customHeight="1" x14ac:dyDescent="0.25">
      <c r="A36" s="21" t="s">
        <v>21</v>
      </c>
      <c r="B36" s="24">
        <v>2</v>
      </c>
      <c r="C36" s="18">
        <v>2</v>
      </c>
      <c r="D36" s="18">
        <v>2</v>
      </c>
      <c r="E36" s="18">
        <v>1.9</v>
      </c>
      <c r="F36" s="18">
        <v>1.9</v>
      </c>
      <c r="G36" s="18">
        <v>1.3</v>
      </c>
      <c r="H36" s="18">
        <v>1.4</v>
      </c>
      <c r="I36" s="18">
        <v>1.4</v>
      </c>
      <c r="J36" s="18">
        <v>1.4</v>
      </c>
      <c r="K36" s="28">
        <v>1.4</v>
      </c>
    </row>
    <row r="37" spans="1:11" ht="13.35" customHeight="1" x14ac:dyDescent="0.25">
      <c r="A37" s="21" t="s">
        <v>22</v>
      </c>
      <c r="B37" s="24">
        <v>17</v>
      </c>
      <c r="C37" s="18">
        <v>17</v>
      </c>
      <c r="D37" s="18">
        <v>17</v>
      </c>
      <c r="E37" s="18">
        <v>17</v>
      </c>
      <c r="F37" s="18">
        <v>17</v>
      </c>
      <c r="G37" s="18">
        <v>17</v>
      </c>
      <c r="H37" s="18">
        <v>17</v>
      </c>
      <c r="I37" s="18">
        <v>17</v>
      </c>
      <c r="J37" s="18">
        <v>17</v>
      </c>
      <c r="K37" s="28">
        <v>17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80</v>
      </c>
      <c r="H39" s="18">
        <v>80</v>
      </c>
      <c r="I39" s="18">
        <v>80</v>
      </c>
      <c r="J39" s="18">
        <v>80</v>
      </c>
      <c r="K39" s="28">
        <v>80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10.4</v>
      </c>
      <c r="C42" s="18">
        <v>10.4</v>
      </c>
      <c r="D42" s="18">
        <v>10.4</v>
      </c>
      <c r="E42" s="18">
        <v>10.4</v>
      </c>
      <c r="F42" s="18">
        <v>10.4</v>
      </c>
      <c r="G42" s="18">
        <v>10.4</v>
      </c>
      <c r="H42" s="18">
        <v>10.4</v>
      </c>
      <c r="I42" s="18">
        <v>10.4</v>
      </c>
      <c r="J42" s="18">
        <v>10.4</v>
      </c>
      <c r="K42" s="28">
        <v>10.4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89Amal35L9AfZb5RuUJx8ygvbd6VDAzWyv/cb0S2EWubl3ew2VvWWeTwPsY5dq1LJu9kQhNZlAq2Tg42SvIFwQ==" saltValue="EYxlSlqLzHIpRBbvghXAZg==" spinCount="100000" sheet="1" objects="1" scenarios="1"/>
  <mergeCells count="5">
    <mergeCell ref="A1:K1"/>
    <mergeCell ref="B11:K12"/>
    <mergeCell ref="A25:A26"/>
    <mergeCell ref="B25:F25"/>
    <mergeCell ref="G25:K25"/>
  </mergeCells>
  <conditionalFormatting sqref="B51:K51">
    <cfRule type="containsText" dxfId="203" priority="1" operator="containsText" text="No">
      <formula>NOT(ISERROR(SEARCH("No",B51)))</formula>
    </cfRule>
    <cfRule type="containsText" dxfId="202" priority="2" operator="containsText" text="Yes">
      <formula>NOT(ISERROR(SEARCH("Yes",B51)))</formula>
    </cfRule>
  </conditionalFormatting>
  <hyperlinks>
    <hyperlink ref="A62" location="Index!A1" display="Back to Index" xr:uid="{5314E110-0A31-4EBA-819C-D3954344317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07D92F-F686-4640-9E79-E63C7E0D910C}">
  <sheetPr codeName="Sheet14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871</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872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873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874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875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33.700000000000003</v>
      </c>
      <c r="C28" s="18">
        <v>33.700000000000003</v>
      </c>
      <c r="D28" s="18">
        <v>33.700000000000003</v>
      </c>
      <c r="E28" s="18">
        <v>33.700000000000003</v>
      </c>
      <c r="F28" s="18">
        <v>33.700000000000003</v>
      </c>
      <c r="G28" s="18">
        <v>33.700000000000003</v>
      </c>
      <c r="H28" s="18">
        <v>33.700000000000003</v>
      </c>
      <c r="I28" s="18">
        <v>33.700000000000003</v>
      </c>
      <c r="J28" s="18">
        <v>33.700000000000003</v>
      </c>
      <c r="K28" s="28">
        <v>33.700000000000003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20.7</v>
      </c>
      <c r="C30" s="18">
        <v>20.3</v>
      </c>
      <c r="D30" s="18">
        <v>20</v>
      </c>
      <c r="E30" s="18">
        <v>19.7</v>
      </c>
      <c r="F30" s="18">
        <v>19.600000000000001</v>
      </c>
      <c r="G30" s="18">
        <v>14.5</v>
      </c>
      <c r="H30" s="18">
        <v>14.5</v>
      </c>
      <c r="I30" s="18">
        <v>14.5</v>
      </c>
      <c r="J30" s="18">
        <v>14.5</v>
      </c>
      <c r="K30" s="28">
        <v>14.4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0.999</v>
      </c>
      <c r="H33" s="18">
        <v>0.999</v>
      </c>
      <c r="I33" s="18">
        <v>0.999</v>
      </c>
      <c r="J33" s="18">
        <v>0.999</v>
      </c>
      <c r="K33" s="28">
        <v>0.999</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18.5</v>
      </c>
      <c r="C35" s="18">
        <v>18.100000000000001</v>
      </c>
      <c r="D35" s="18">
        <v>17.899999999999999</v>
      </c>
      <c r="E35" s="18">
        <v>17.600000000000001</v>
      </c>
      <c r="F35" s="18">
        <v>17.5</v>
      </c>
      <c r="G35" s="18">
        <v>14.1</v>
      </c>
      <c r="H35" s="18">
        <v>14.1</v>
      </c>
      <c r="I35" s="18">
        <v>14.1</v>
      </c>
      <c r="J35" s="18">
        <v>14</v>
      </c>
      <c r="K35" s="28">
        <v>14</v>
      </c>
    </row>
    <row r="36" spans="1:11" ht="13.35" customHeight="1" x14ac:dyDescent="0.25">
      <c r="A36" s="21" t="s">
        <v>21</v>
      </c>
      <c r="B36" s="24">
        <v>0.9</v>
      </c>
      <c r="C36" s="18">
        <v>0.9</v>
      </c>
      <c r="D36" s="18">
        <v>0.9</v>
      </c>
      <c r="E36" s="18">
        <v>0.9</v>
      </c>
      <c r="F36" s="18">
        <v>0.9</v>
      </c>
      <c r="G36" s="18">
        <v>0.7</v>
      </c>
      <c r="H36" s="18">
        <v>0.7</v>
      </c>
      <c r="I36" s="18">
        <v>0.7</v>
      </c>
      <c r="J36" s="18">
        <v>0.7</v>
      </c>
      <c r="K36" s="28">
        <v>0.7</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5.2</v>
      </c>
      <c r="C42" s="18">
        <v>5.2</v>
      </c>
      <c r="D42" s="18">
        <v>5.2</v>
      </c>
      <c r="E42" s="18">
        <v>5.2</v>
      </c>
      <c r="F42" s="18">
        <v>5.2</v>
      </c>
      <c r="G42" s="18">
        <v>5.2</v>
      </c>
      <c r="H42" s="18">
        <v>5.2</v>
      </c>
      <c r="I42" s="18">
        <v>5.2</v>
      </c>
      <c r="J42" s="18">
        <v>5.2</v>
      </c>
      <c r="K42" s="28">
        <v>5.2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oLUAuBjujVI9NXiFnbloFiwY+9UZrvnixQdEc/jdud4tivKhPd78Alc9tPKOOhx1o/Ggaq60+Xk/HQevaV0cQ==" saltValue="ndbWpYAJVZW+oophyr3J8g==" spinCount="100000" sheet="1" objects="1" scenarios="1"/>
  <mergeCells count="5">
    <mergeCell ref="A1:K1"/>
    <mergeCell ref="B11:K12"/>
    <mergeCell ref="A25:A26"/>
    <mergeCell ref="B25:F25"/>
    <mergeCell ref="G25:K25"/>
  </mergeCells>
  <conditionalFormatting sqref="B51:K51">
    <cfRule type="containsText" dxfId="201" priority="1" operator="containsText" text="No">
      <formula>NOT(ISERROR(SEARCH("No",B51)))</formula>
    </cfRule>
    <cfRule type="containsText" dxfId="200" priority="2" operator="containsText" text="Yes">
      <formula>NOT(ISERROR(SEARCH("Yes",B51)))</formula>
    </cfRule>
  </conditionalFormatting>
  <hyperlinks>
    <hyperlink ref="A62" location="Index!A1" display="Back to Index" xr:uid="{D7AFBA52-FCA6-4038-8C74-8D4B9311C3F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3C01CB-5677-4CCA-BBBB-8E3481FB05C9}">
  <sheetPr codeName="Sheet14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876</v>
      </c>
      <c r="H2" s="12" t="s">
        <v>6</v>
      </c>
      <c r="I2" s="15" t="s">
        <v>319</v>
      </c>
    </row>
    <row r="3" spans="1:11" ht="13.35" customHeight="1" x14ac:dyDescent="0.25">
      <c r="A3" s="3"/>
      <c r="B3" s="5"/>
      <c r="C3" s="4"/>
      <c r="D3" s="4"/>
      <c r="E3" s="4"/>
      <c r="F3" s="4"/>
      <c r="G3" s="4"/>
      <c r="H3" s="4"/>
      <c r="I3" s="4"/>
      <c r="J3" s="4"/>
    </row>
    <row r="4" spans="1:11" ht="13.35" customHeight="1" x14ac:dyDescent="0.25">
      <c r="A4" s="10" t="s">
        <v>2</v>
      </c>
      <c r="B4" s="5" t="s">
        <v>877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878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879</v>
      </c>
      <c r="C8" s="4"/>
      <c r="D8" s="4"/>
      <c r="E8" s="4"/>
      <c r="F8" s="4"/>
      <c r="G8" s="4"/>
      <c r="H8" s="4"/>
      <c r="I8" s="4"/>
      <c r="J8" s="4"/>
    </row>
    <row r="9" spans="1:11" ht="13.35" customHeight="1" x14ac:dyDescent="0.25">
      <c r="A9" s="10" t="s">
        <v>3</v>
      </c>
      <c r="B9" s="5" t="s">
        <v>880</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881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882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59.8</v>
      </c>
      <c r="C28" s="18">
        <v>59.8</v>
      </c>
      <c r="D28" s="18">
        <v>59.8</v>
      </c>
      <c r="E28" s="18">
        <v>59.8</v>
      </c>
      <c r="F28" s="18">
        <v>59.8</v>
      </c>
      <c r="G28" s="18">
        <v>65.2</v>
      </c>
      <c r="H28" s="18">
        <v>65.2</v>
      </c>
      <c r="I28" s="18">
        <v>65.2</v>
      </c>
      <c r="J28" s="18">
        <v>65.2</v>
      </c>
      <c r="K28" s="28">
        <v>65.2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43.5</v>
      </c>
      <c r="C30" s="18">
        <v>42.4</v>
      </c>
      <c r="D30" s="18">
        <v>41.6</v>
      </c>
      <c r="E30" s="18">
        <v>41.1</v>
      </c>
      <c r="F30" s="18">
        <v>40.9</v>
      </c>
      <c r="G30" s="18">
        <v>34.700000000000003</v>
      </c>
      <c r="H30" s="18">
        <v>34.700000000000003</v>
      </c>
      <c r="I30" s="18">
        <v>34.9</v>
      </c>
      <c r="J30" s="18">
        <v>34.9</v>
      </c>
      <c r="K30" s="28">
        <v>34.799999999999997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0.98899999999999999</v>
      </c>
      <c r="H33" s="18">
        <v>0.98899999999999999</v>
      </c>
      <c r="I33" s="18">
        <v>0.98899999999999999</v>
      </c>
      <c r="J33" s="18">
        <v>0.98899999999999999</v>
      </c>
      <c r="K33" s="28">
        <v>0.98899999999999999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40.4</v>
      </c>
      <c r="C35" s="18">
        <v>39.4</v>
      </c>
      <c r="D35" s="18">
        <v>38.700000000000003</v>
      </c>
      <c r="E35" s="18">
        <v>38.1</v>
      </c>
      <c r="F35" s="18">
        <v>38</v>
      </c>
      <c r="G35" s="18">
        <v>33.799999999999997</v>
      </c>
      <c r="H35" s="18">
        <v>33.9</v>
      </c>
      <c r="I35" s="18">
        <v>34</v>
      </c>
      <c r="J35" s="18">
        <v>34</v>
      </c>
      <c r="K35" s="28">
        <v>34</v>
      </c>
    </row>
    <row r="36" spans="1:11" ht="13.35" customHeight="1" x14ac:dyDescent="0.25">
      <c r="A36" s="21" t="s">
        <v>21</v>
      </c>
      <c r="B36" s="24">
        <v>2</v>
      </c>
      <c r="C36" s="18">
        <v>2</v>
      </c>
      <c r="D36" s="18">
        <v>1.9</v>
      </c>
      <c r="E36" s="18">
        <v>1.9</v>
      </c>
      <c r="F36" s="18">
        <v>1.9</v>
      </c>
      <c r="G36" s="18">
        <v>1.7</v>
      </c>
      <c r="H36" s="18">
        <v>1.7</v>
      </c>
      <c r="I36" s="18">
        <v>1.7</v>
      </c>
      <c r="J36" s="18">
        <v>1.7</v>
      </c>
      <c r="K36" s="28">
        <v>1.7</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v>40.4</v>
      </c>
      <c r="C38" s="18">
        <v>39.4</v>
      </c>
      <c r="D38" s="18">
        <v>38.700000000000003</v>
      </c>
      <c r="E38" s="18">
        <v>38.1</v>
      </c>
      <c r="F38" s="18">
        <v>38</v>
      </c>
      <c r="G38" s="18">
        <v>33.799999999999997</v>
      </c>
      <c r="H38" s="18">
        <v>33.9</v>
      </c>
      <c r="I38" s="18">
        <v>34</v>
      </c>
      <c r="J38" s="18">
        <v>34</v>
      </c>
      <c r="K38" s="28">
        <v>34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34.5</v>
      </c>
      <c r="C40" s="18">
        <v>34.5</v>
      </c>
      <c r="D40" s="18">
        <v>34.5</v>
      </c>
      <c r="E40" s="18">
        <v>34.5</v>
      </c>
      <c r="F40" s="18">
        <v>34.5</v>
      </c>
      <c r="G40" s="18">
        <v>39</v>
      </c>
      <c r="H40" s="18">
        <v>39</v>
      </c>
      <c r="I40" s="18">
        <v>39</v>
      </c>
      <c r="J40" s="18">
        <v>39</v>
      </c>
      <c r="K40" s="28">
        <v>39</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36</v>
      </c>
      <c r="C46" s="52">
        <v>36</v>
      </c>
      <c r="D46" s="52">
        <v>36</v>
      </c>
      <c r="E46" s="52">
        <v>36</v>
      </c>
      <c r="F46" s="52">
        <v>36</v>
      </c>
      <c r="G46" s="52">
        <v>36</v>
      </c>
      <c r="H46" s="52">
        <v>36</v>
      </c>
      <c r="I46" s="52">
        <v>36</v>
      </c>
      <c r="J46" s="52">
        <v>36</v>
      </c>
      <c r="K46" s="53">
        <v>36</v>
      </c>
    </row>
    <row r="47" spans="1:11" ht="13.35" customHeight="1" x14ac:dyDescent="0.25">
      <c r="A47" s="50" t="s">
        <v>1481</v>
      </c>
      <c r="B47" s="51">
        <v>18</v>
      </c>
      <c r="C47" s="52">
        <v>18</v>
      </c>
      <c r="D47" s="52">
        <v>18</v>
      </c>
      <c r="E47" s="52">
        <v>18</v>
      </c>
      <c r="F47" s="52">
        <v>18</v>
      </c>
      <c r="G47" s="52">
        <v>18</v>
      </c>
      <c r="H47" s="52">
        <v>18</v>
      </c>
      <c r="I47" s="52">
        <v>18</v>
      </c>
      <c r="J47" s="52">
        <v>18</v>
      </c>
      <c r="K47" s="53">
        <v>18</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0HjqLK4n9oAb8af8FZOshVRtU+qrtLIOhmqKSHOqK8xa0vjiFoFytLFq2SLZL4rw3SZwrBOOM0IgPKb9nhBvvQ==" saltValue="dq3orodLbO0OH3L9W9D2iA==" spinCount="100000" sheet="1" objects="1" scenarios="1"/>
  <mergeCells count="5">
    <mergeCell ref="A1:K1"/>
    <mergeCell ref="B11:K12"/>
    <mergeCell ref="A25:A26"/>
    <mergeCell ref="B25:F25"/>
    <mergeCell ref="G25:K25"/>
  </mergeCells>
  <conditionalFormatting sqref="B51:K51">
    <cfRule type="containsText" dxfId="199" priority="1" operator="containsText" text="No">
      <formula>NOT(ISERROR(SEARCH("No",B51)))</formula>
    </cfRule>
    <cfRule type="containsText" dxfId="198" priority="2" operator="containsText" text="Yes">
      <formula>NOT(ISERROR(SEARCH("Yes",B51)))</formula>
    </cfRule>
  </conditionalFormatting>
  <hyperlinks>
    <hyperlink ref="A62" location="Index!A1" display="Back to Index" xr:uid="{6C86C328-8D88-4973-9A85-9F2A9111E2D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B35A33-E5AD-433C-99CB-A62BC701C5A8}">
  <sheetPr codeName="Sheet14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883</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884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706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885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886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887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67.8</v>
      </c>
      <c r="C28" s="18">
        <v>67.8</v>
      </c>
      <c r="D28" s="18">
        <v>67.8</v>
      </c>
      <c r="E28" s="18">
        <v>67.8</v>
      </c>
      <c r="F28" s="18">
        <v>67.8</v>
      </c>
      <c r="G28" s="18">
        <v>69.8</v>
      </c>
      <c r="H28" s="18">
        <v>69.8</v>
      </c>
      <c r="I28" s="18">
        <v>69.8</v>
      </c>
      <c r="J28" s="18">
        <v>69.8</v>
      </c>
      <c r="K28" s="28">
        <v>69.8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46.1</v>
      </c>
      <c r="C30" s="18">
        <v>46</v>
      </c>
      <c r="D30" s="18">
        <v>46.2</v>
      </c>
      <c r="E30" s="18">
        <v>46.2</v>
      </c>
      <c r="F30" s="18">
        <v>46.7</v>
      </c>
      <c r="G30" s="18">
        <v>37.799999999999997</v>
      </c>
      <c r="H30" s="18">
        <v>38.200000000000003</v>
      </c>
      <c r="I30" s="18">
        <v>38.5</v>
      </c>
      <c r="J30" s="18">
        <v>38.799999999999997</v>
      </c>
      <c r="K30" s="28">
        <v>39.200000000000003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34.9</v>
      </c>
      <c r="C34" s="18">
        <v>34.9</v>
      </c>
      <c r="D34" s="18">
        <v>34.9</v>
      </c>
      <c r="E34" s="18">
        <v>34.9</v>
      </c>
      <c r="F34" s="18">
        <v>34.9</v>
      </c>
      <c r="G34" s="18">
        <v>36.6</v>
      </c>
      <c r="H34" s="18">
        <v>36.6</v>
      </c>
      <c r="I34" s="18">
        <v>36.6</v>
      </c>
      <c r="J34" s="18">
        <v>36.6</v>
      </c>
      <c r="K34" s="28">
        <v>36.6</v>
      </c>
    </row>
    <row r="35" spans="1:11" ht="13.35" customHeight="1" x14ac:dyDescent="0.25">
      <c r="A35" s="21" t="s">
        <v>20</v>
      </c>
      <c r="B35" s="24">
        <v>41</v>
      </c>
      <c r="C35" s="18">
        <v>40.9</v>
      </c>
      <c r="D35" s="18">
        <v>41.1</v>
      </c>
      <c r="E35" s="18">
        <v>41.1</v>
      </c>
      <c r="F35" s="18">
        <v>41.5</v>
      </c>
      <c r="G35" s="18">
        <v>35.799999999999997</v>
      </c>
      <c r="H35" s="18">
        <v>36.1</v>
      </c>
      <c r="I35" s="18">
        <v>36.5</v>
      </c>
      <c r="J35" s="18">
        <v>36.799999999999997</v>
      </c>
      <c r="K35" s="28">
        <v>37.1</v>
      </c>
    </row>
    <row r="36" spans="1:11" ht="13.35" customHeight="1" x14ac:dyDescent="0.25">
      <c r="A36" s="21" t="s">
        <v>21</v>
      </c>
      <c r="B36" s="24">
        <v>2.1</v>
      </c>
      <c r="C36" s="18">
        <v>2</v>
      </c>
      <c r="D36" s="18">
        <v>2.1</v>
      </c>
      <c r="E36" s="18">
        <v>2.1</v>
      </c>
      <c r="F36" s="18">
        <v>2.1</v>
      </c>
      <c r="G36" s="18">
        <v>1.8</v>
      </c>
      <c r="H36" s="18">
        <v>1.8</v>
      </c>
      <c r="I36" s="18">
        <v>1.8</v>
      </c>
      <c r="J36" s="18">
        <v>1.8</v>
      </c>
      <c r="K36" s="28">
        <v>1.9</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6.1000000000000014</v>
      </c>
      <c r="C38" s="18">
        <v>6</v>
      </c>
      <c r="D38" s="18">
        <v>6.2000000000000028</v>
      </c>
      <c r="E38" s="18">
        <v>6.2000000000000028</v>
      </c>
      <c r="F38" s="18">
        <v>6.6000000000000014</v>
      </c>
      <c r="G38" s="18"/>
      <c r="H38" s="18"/>
      <c r="I38" s="18"/>
      <c r="J38" s="18">
        <v>0.19999999999999574</v>
      </c>
      <c r="K38" s="28">
        <v>0.5</v>
      </c>
    </row>
    <row r="39" spans="1:11" ht="13.35" customHeight="1" x14ac:dyDescent="0.25">
      <c r="A39" s="21" t="s">
        <v>24</v>
      </c>
      <c r="B39" s="24">
        <v>40.5</v>
      </c>
      <c r="C39" s="18">
        <v>40.5</v>
      </c>
      <c r="D39" s="18">
        <v>40.5</v>
      </c>
      <c r="E39" s="18">
        <v>40.5</v>
      </c>
      <c r="F39" s="18">
        <v>40.5</v>
      </c>
      <c r="G39" s="18">
        <v>45</v>
      </c>
      <c r="H39" s="18">
        <v>45</v>
      </c>
      <c r="I39" s="18">
        <v>45</v>
      </c>
      <c r="J39" s="18">
        <v>45</v>
      </c>
      <c r="K39" s="28">
        <v>45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33</v>
      </c>
      <c r="C46" s="52">
        <v>33</v>
      </c>
      <c r="D46" s="52">
        <v>33</v>
      </c>
      <c r="E46" s="52">
        <v>33</v>
      </c>
      <c r="F46" s="52">
        <v>33</v>
      </c>
      <c r="G46" s="52">
        <v>33</v>
      </c>
      <c r="H46" s="52">
        <v>33</v>
      </c>
      <c r="I46" s="52">
        <v>33</v>
      </c>
      <c r="J46" s="52">
        <v>33</v>
      </c>
      <c r="K46" s="53">
        <v>33</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v>0.5</v>
      </c>
      <c r="C48" s="18">
        <v>0.4</v>
      </c>
      <c r="D48" s="18">
        <v>0.6</v>
      </c>
      <c r="E48" s="18">
        <v>0.6</v>
      </c>
      <c r="F48" s="18">
        <v>1</v>
      </c>
      <c r="G48" s="18"/>
      <c r="H48" s="18"/>
      <c r="I48" s="18"/>
      <c r="J48" s="18"/>
      <c r="K48" s="28"/>
    </row>
    <row r="49" spans="1:11" ht="13.35" customHeight="1" x14ac:dyDescent="0.25">
      <c r="A49" s="21" t="s">
        <v>32</v>
      </c>
      <c r="B49" s="24">
        <v>0.5</v>
      </c>
      <c r="C49" s="18">
        <v>0.4</v>
      </c>
      <c r="D49" s="18">
        <v>0.6</v>
      </c>
      <c r="E49" s="18">
        <v>0.6</v>
      </c>
      <c r="F49" s="18">
        <v>1</v>
      </c>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67</v>
      </c>
      <c r="C51" s="31" t="s">
        <v>67</v>
      </c>
      <c r="D51" s="31" t="s">
        <v>67</v>
      </c>
      <c r="E51" s="31" t="s">
        <v>67</v>
      </c>
      <c r="F51" s="31" t="s">
        <v>67</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aoAdZyAl5Ntgv6I5OuYlOMUOdV2AIfAWj85Kq58dFygTk7M+svinDW1nAUzyjve8NrQldqK9EQ+Db8iQLoysg==" saltValue="QVCVu4o7XsEABGUoqKViHQ==" spinCount="100000" sheet="1" objects="1" scenarios="1"/>
  <mergeCells count="5">
    <mergeCell ref="A1:K1"/>
    <mergeCell ref="B11:K12"/>
    <mergeCell ref="A25:A26"/>
    <mergeCell ref="B25:F25"/>
    <mergeCell ref="G25:K25"/>
  </mergeCells>
  <conditionalFormatting sqref="B51:K51">
    <cfRule type="containsText" dxfId="197" priority="1" operator="containsText" text="No">
      <formula>NOT(ISERROR(SEARCH("No",B51)))</formula>
    </cfRule>
    <cfRule type="containsText" dxfId="196" priority="2" operator="containsText" text="Yes">
      <formula>NOT(ISERROR(SEARCH("Yes",B51)))</formula>
    </cfRule>
  </conditionalFormatting>
  <hyperlinks>
    <hyperlink ref="A62" location="Index!A1" display="Back to Index" xr:uid="{8D649676-66FA-461F-B2CD-1A73DA9BE16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D8B067-7952-48E7-83A7-425A718B447F}">
  <sheetPr codeName="Sheet14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888</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889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891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892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893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19.7</v>
      </c>
      <c r="C30" s="18">
        <v>19.600000000000001</v>
      </c>
      <c r="D30" s="18">
        <v>19.5</v>
      </c>
      <c r="E30" s="18">
        <v>19.399999999999999</v>
      </c>
      <c r="F30" s="18">
        <v>19.399999999999999</v>
      </c>
      <c r="G30" s="18">
        <v>16.2</v>
      </c>
      <c r="H30" s="18">
        <v>17.2</v>
      </c>
      <c r="I30" s="18">
        <v>17.3</v>
      </c>
      <c r="J30" s="18">
        <v>17.399999999999999</v>
      </c>
      <c r="K30" s="28">
        <v>17.399999999999999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v>
      </c>
      <c r="C33" s="18">
        <v>0.99</v>
      </c>
      <c r="D33" s="18">
        <v>0.99</v>
      </c>
      <c r="E33" s="18">
        <v>0.99</v>
      </c>
      <c r="F33" s="18">
        <v>0.99</v>
      </c>
      <c r="G33" s="18">
        <v>0.99399999999999999</v>
      </c>
      <c r="H33" s="18">
        <v>0.99399999999999999</v>
      </c>
      <c r="I33" s="18">
        <v>0.99399999999999999</v>
      </c>
      <c r="J33" s="18">
        <v>0.99399999999999999</v>
      </c>
      <c r="K33" s="28">
        <v>0.99399999999999999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17.8</v>
      </c>
      <c r="C35" s="18">
        <v>17.7</v>
      </c>
      <c r="D35" s="18">
        <v>17.600000000000001</v>
      </c>
      <c r="E35" s="18">
        <v>17.5</v>
      </c>
      <c r="F35" s="18">
        <v>17.600000000000001</v>
      </c>
      <c r="G35" s="18">
        <v>14.7</v>
      </c>
      <c r="H35" s="18">
        <v>15.7</v>
      </c>
      <c r="I35" s="18">
        <v>15.8</v>
      </c>
      <c r="J35" s="18">
        <v>15.9</v>
      </c>
      <c r="K35" s="28">
        <v>15.9</v>
      </c>
    </row>
    <row r="36" spans="1:11" ht="13.35" customHeight="1" x14ac:dyDescent="0.25">
      <c r="A36" s="21" t="s">
        <v>21</v>
      </c>
      <c r="B36" s="24">
        <v>0.9</v>
      </c>
      <c r="C36" s="18">
        <v>0.9</v>
      </c>
      <c r="D36" s="18">
        <v>0.9</v>
      </c>
      <c r="E36" s="18">
        <v>0.9</v>
      </c>
      <c r="F36" s="18">
        <v>0.9</v>
      </c>
      <c r="G36" s="18">
        <v>0.7</v>
      </c>
      <c r="H36" s="18">
        <v>0.8</v>
      </c>
      <c r="I36" s="18">
        <v>0.8</v>
      </c>
      <c r="J36" s="18">
        <v>0.8</v>
      </c>
      <c r="K36" s="28">
        <v>0.8</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11.2</v>
      </c>
      <c r="C42" s="18">
        <v>11.2</v>
      </c>
      <c r="D42" s="18">
        <v>11.2</v>
      </c>
      <c r="E42" s="18">
        <v>11.2</v>
      </c>
      <c r="F42" s="18">
        <v>11.2</v>
      </c>
      <c r="G42" s="18">
        <v>11.2</v>
      </c>
      <c r="H42" s="18">
        <v>11.2</v>
      </c>
      <c r="I42" s="18">
        <v>11.2</v>
      </c>
      <c r="J42" s="18">
        <v>11.2</v>
      </c>
      <c r="K42" s="28">
        <v>11.2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S1PNv0D4cYMTkSoLPpQ+CmB93v/n5OKvju5ibnLC/TzwCa09z6thGUQfEjcLU4uSbN2JgXCCqXdR4LGlEPgVNQ==" saltValue="G0jWpMj9mtJv6Jrv4FGwwA==" spinCount="100000" sheet="1" objects="1" scenarios="1"/>
  <mergeCells count="5">
    <mergeCell ref="A1:K1"/>
    <mergeCell ref="B11:K12"/>
    <mergeCell ref="A25:A26"/>
    <mergeCell ref="B25:F25"/>
    <mergeCell ref="G25:K25"/>
  </mergeCells>
  <conditionalFormatting sqref="B51:K51">
    <cfRule type="containsText" dxfId="195" priority="1" operator="containsText" text="No">
      <formula>NOT(ISERROR(SEARCH("No",B51)))</formula>
    </cfRule>
    <cfRule type="containsText" dxfId="194" priority="2" operator="containsText" text="Yes">
      <formula>NOT(ISERROR(SEARCH("Yes",B51)))</formula>
    </cfRule>
  </conditionalFormatting>
  <hyperlinks>
    <hyperlink ref="A62" location="Index!A1" display="Back to Index" xr:uid="{CDED0A89-2463-43EF-A01D-6E588D742D1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04E6B3-DE8F-44A5-A3FC-E21A04F807CC}">
  <sheetPr codeName="Sheet14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894</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895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896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897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898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659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47.8</v>
      </c>
      <c r="C28" s="18">
        <v>47.8</v>
      </c>
      <c r="D28" s="18">
        <v>47.8</v>
      </c>
      <c r="E28" s="18">
        <v>47.8</v>
      </c>
      <c r="F28" s="18">
        <v>47.8</v>
      </c>
      <c r="G28" s="18">
        <v>47.8</v>
      </c>
      <c r="H28" s="18">
        <v>47.8</v>
      </c>
      <c r="I28" s="18">
        <v>47.8</v>
      </c>
      <c r="J28" s="18">
        <v>47.8</v>
      </c>
      <c r="K28" s="28">
        <v>47.8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35.700000000000003</v>
      </c>
      <c r="C30" s="18">
        <v>35.299999999999997</v>
      </c>
      <c r="D30" s="18">
        <v>35</v>
      </c>
      <c r="E30" s="18">
        <v>34.799999999999997</v>
      </c>
      <c r="F30" s="18">
        <v>34.700000000000003</v>
      </c>
      <c r="G30" s="18">
        <v>26.5</v>
      </c>
      <c r="H30" s="18">
        <v>26.6</v>
      </c>
      <c r="I30" s="18">
        <v>26.8</v>
      </c>
      <c r="J30" s="18">
        <v>27.1</v>
      </c>
      <c r="K30" s="28">
        <v>27.5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25</v>
      </c>
      <c r="C34" s="18">
        <v>25</v>
      </c>
      <c r="D34" s="18">
        <v>25</v>
      </c>
      <c r="E34" s="18">
        <v>25</v>
      </c>
      <c r="F34" s="18">
        <v>25</v>
      </c>
      <c r="G34" s="18">
        <v>28</v>
      </c>
      <c r="H34" s="18">
        <v>28</v>
      </c>
      <c r="I34" s="18">
        <v>28</v>
      </c>
      <c r="J34" s="18">
        <v>28</v>
      </c>
      <c r="K34" s="28">
        <v>28</v>
      </c>
    </row>
    <row r="35" spans="1:11" ht="13.35" customHeight="1" x14ac:dyDescent="0.25">
      <c r="A35" s="21" t="s">
        <v>20</v>
      </c>
      <c r="B35" s="24">
        <v>33.799999999999997</v>
      </c>
      <c r="C35" s="18">
        <v>33.4</v>
      </c>
      <c r="D35" s="18">
        <v>33.200000000000003</v>
      </c>
      <c r="E35" s="18">
        <v>32.9</v>
      </c>
      <c r="F35" s="18">
        <v>32.9</v>
      </c>
      <c r="G35" s="18">
        <v>24.7</v>
      </c>
      <c r="H35" s="18">
        <v>24.9</v>
      </c>
      <c r="I35" s="18">
        <v>25</v>
      </c>
      <c r="J35" s="18">
        <v>25.3</v>
      </c>
      <c r="K35" s="28">
        <v>25.7</v>
      </c>
    </row>
    <row r="36" spans="1:11" ht="13.35" customHeight="1" x14ac:dyDescent="0.25">
      <c r="A36" s="21" t="s">
        <v>21</v>
      </c>
      <c r="B36" s="24">
        <v>1.7</v>
      </c>
      <c r="C36" s="18">
        <v>1.7</v>
      </c>
      <c r="D36" s="18">
        <v>1.7</v>
      </c>
      <c r="E36" s="18">
        <v>1.6</v>
      </c>
      <c r="F36" s="18">
        <v>1.6</v>
      </c>
      <c r="G36" s="18">
        <v>1.2</v>
      </c>
      <c r="H36" s="18">
        <v>1.2</v>
      </c>
      <c r="I36" s="18">
        <v>1.3</v>
      </c>
      <c r="J36" s="18">
        <v>1.3</v>
      </c>
      <c r="K36" s="28">
        <v>1.3</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v>8.7999999999999972</v>
      </c>
      <c r="C38" s="18">
        <v>8.3999999999999986</v>
      </c>
      <c r="D38" s="18">
        <v>8.2000000000000028</v>
      </c>
      <c r="E38" s="18">
        <v>7.8999999999999986</v>
      </c>
      <c r="F38" s="18">
        <v>7.8999999999999986</v>
      </c>
      <c r="G38" s="18"/>
      <c r="H38" s="18"/>
      <c r="I38" s="18"/>
      <c r="J38" s="18"/>
      <c r="K38" s="28"/>
    </row>
    <row r="39" spans="1:11" ht="13.35" customHeight="1" x14ac:dyDescent="0.25">
      <c r="A39" s="21" t="s">
        <v>24</v>
      </c>
      <c r="B39" s="24">
        <v>27</v>
      </c>
      <c r="C39" s="18">
        <v>27</v>
      </c>
      <c r="D39" s="18">
        <v>27</v>
      </c>
      <c r="E39" s="18">
        <v>27</v>
      </c>
      <c r="F39" s="18">
        <v>27</v>
      </c>
      <c r="G39" s="18">
        <v>30</v>
      </c>
      <c r="H39" s="18">
        <v>30</v>
      </c>
      <c r="I39" s="18">
        <v>30</v>
      </c>
      <c r="J39" s="18">
        <v>30</v>
      </c>
      <c r="K39" s="28">
        <v>30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v>
      </c>
      <c r="C42" s="18">
        <v>3</v>
      </c>
      <c r="D42" s="18">
        <v>3</v>
      </c>
      <c r="E42" s="18">
        <v>3</v>
      </c>
      <c r="F42" s="18">
        <v>3</v>
      </c>
      <c r="G42" s="18">
        <v>3</v>
      </c>
      <c r="H42" s="18">
        <v>3</v>
      </c>
      <c r="I42" s="18">
        <v>3</v>
      </c>
      <c r="J42" s="18">
        <v>3</v>
      </c>
      <c r="K42" s="28">
        <v>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f>B38-B42-B43</f>
        <v>1.7999999999999972</v>
      </c>
      <c r="C48" s="18">
        <f>C38-C42-C43</f>
        <v>1.3999999999999986</v>
      </c>
      <c r="D48" s="18">
        <f>D38-D42-D43</f>
        <v>1.2000000000000028</v>
      </c>
      <c r="E48" s="18">
        <f>E38-E42-E43</f>
        <v>0.89999999999999858</v>
      </c>
      <c r="F48" s="18">
        <f>F38-F42-F43</f>
        <v>0.89999999999999858</v>
      </c>
      <c r="G48" s="18"/>
      <c r="H48" s="18"/>
      <c r="I48" s="18"/>
      <c r="J48" s="18"/>
      <c r="K48" s="28"/>
    </row>
    <row r="49" spans="1:11" ht="13.35" customHeight="1" x14ac:dyDescent="0.25">
      <c r="A49" s="21" t="s">
        <v>32</v>
      </c>
      <c r="B49" s="24">
        <f>B48*B33</f>
        <v>1.7927999999999971</v>
      </c>
      <c r="C49" s="18">
        <f>C48*C33</f>
        <v>1.3943999999999985</v>
      </c>
      <c r="D49" s="18">
        <f>D48*D33</f>
        <v>1.1952000000000029</v>
      </c>
      <c r="E49" s="18">
        <f>E48*E33</f>
        <v>0.89639999999999853</v>
      </c>
      <c r="F49" s="18">
        <f>F48*F33</f>
        <v>0.89639999999999853</v>
      </c>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67</v>
      </c>
      <c r="C51" s="31" t="s">
        <v>67</v>
      </c>
      <c r="D51" s="31" t="s">
        <v>67</v>
      </c>
      <c r="E51" s="31" t="s">
        <v>67</v>
      </c>
      <c r="F51" s="31" t="s">
        <v>67</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3e8meianr2kSZ+N/eEN65pZeoq97dy9Kjd20BMc/J+EBHPX6d6hlSef7/Q8/Lt4fwznH49Fa97jV0TduGDpAA==" saltValue="SCQgcO5lZDm0tKU5NI/CGg==" spinCount="100000" sheet="1" objects="1" scenarios="1"/>
  <mergeCells count="5">
    <mergeCell ref="A1:K1"/>
    <mergeCell ref="B11:K12"/>
    <mergeCell ref="A25:A26"/>
    <mergeCell ref="B25:F25"/>
    <mergeCell ref="G25:K25"/>
  </mergeCells>
  <conditionalFormatting sqref="B51:K51">
    <cfRule type="containsText" dxfId="193" priority="1" operator="containsText" text="No">
      <formula>NOT(ISERROR(SEARCH("No",B51)))</formula>
    </cfRule>
    <cfRule type="containsText" dxfId="192" priority="2" operator="containsText" text="Yes">
      <formula>NOT(ISERROR(SEARCH("Yes",B51)))</formula>
    </cfRule>
  </conditionalFormatting>
  <hyperlinks>
    <hyperlink ref="A62" location="Index!A1" display="Back to Index" xr:uid="{70F7CF1B-DAE6-49D9-A3CF-619DA65B903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1BC18E-78A8-4AB1-B535-8BE97108E89D}">
  <sheetPr codeName="Sheet15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899</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900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901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902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903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53.5</v>
      </c>
      <c r="C28" s="18">
        <v>53.5</v>
      </c>
      <c r="D28" s="18">
        <v>53.5</v>
      </c>
      <c r="E28" s="18">
        <v>53.5</v>
      </c>
      <c r="F28" s="18">
        <v>53.5</v>
      </c>
      <c r="G28" s="18">
        <v>53.5</v>
      </c>
      <c r="H28" s="18">
        <v>53.5</v>
      </c>
      <c r="I28" s="18">
        <v>53.5</v>
      </c>
      <c r="J28" s="18">
        <v>53.5</v>
      </c>
      <c r="K28" s="28">
        <v>53.5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31.4</v>
      </c>
      <c r="C30" s="18">
        <v>30.3</v>
      </c>
      <c r="D30" s="18">
        <v>30</v>
      </c>
      <c r="E30" s="18">
        <v>29.6</v>
      </c>
      <c r="F30" s="18">
        <v>29.5</v>
      </c>
      <c r="G30" s="18">
        <v>21.2</v>
      </c>
      <c r="H30" s="18">
        <v>21.6</v>
      </c>
      <c r="I30" s="18">
        <v>21.6</v>
      </c>
      <c r="J30" s="18">
        <v>21.6</v>
      </c>
      <c r="K30" s="28">
        <v>21.5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0.999</v>
      </c>
      <c r="H33" s="18">
        <v>0.999</v>
      </c>
      <c r="I33" s="18">
        <v>0.999</v>
      </c>
      <c r="J33" s="18">
        <v>0.999</v>
      </c>
      <c r="K33" s="28">
        <v>0.999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29.7</v>
      </c>
      <c r="C35" s="18">
        <v>28.6</v>
      </c>
      <c r="D35" s="18">
        <v>28.3</v>
      </c>
      <c r="E35" s="18">
        <v>27.9</v>
      </c>
      <c r="F35" s="18">
        <v>27.8</v>
      </c>
      <c r="G35" s="18">
        <v>20.5</v>
      </c>
      <c r="H35" s="18">
        <v>20.8</v>
      </c>
      <c r="I35" s="18">
        <v>20.9</v>
      </c>
      <c r="J35" s="18">
        <v>20.8</v>
      </c>
      <c r="K35" s="28">
        <v>20.8</v>
      </c>
    </row>
    <row r="36" spans="1:11" ht="13.35" customHeight="1" x14ac:dyDescent="0.25">
      <c r="A36" s="21" t="s">
        <v>21</v>
      </c>
      <c r="B36" s="24">
        <v>1.5</v>
      </c>
      <c r="C36" s="18">
        <v>1.4</v>
      </c>
      <c r="D36" s="18">
        <v>1.4</v>
      </c>
      <c r="E36" s="18">
        <v>1.4</v>
      </c>
      <c r="F36" s="18">
        <v>1.4</v>
      </c>
      <c r="G36" s="18">
        <v>1</v>
      </c>
      <c r="H36" s="18">
        <v>1</v>
      </c>
      <c r="I36" s="18">
        <v>1</v>
      </c>
      <c r="J36" s="18">
        <v>1</v>
      </c>
      <c r="K36" s="28">
        <v>1</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0.89999999999999858</v>
      </c>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Xx2wwButKt5tBOZ/0B7htHUEHsxOVABWjC6hWWLau32KmSqWfoeFC3n/cfCxujgU/ZZuoIpFpr64sy1NRocZw==" saltValue="ORJh7D+YE0wQR2aBgoaGYQ==" spinCount="100000" sheet="1" objects="1" scenarios="1"/>
  <mergeCells count="5">
    <mergeCell ref="A1:K1"/>
    <mergeCell ref="B11:K12"/>
    <mergeCell ref="A25:A26"/>
    <mergeCell ref="B25:F25"/>
    <mergeCell ref="G25:K25"/>
  </mergeCells>
  <conditionalFormatting sqref="B51:K51">
    <cfRule type="containsText" dxfId="191" priority="1" operator="containsText" text="No">
      <formula>NOT(ISERROR(SEARCH("No",B51)))</formula>
    </cfRule>
    <cfRule type="containsText" dxfId="190" priority="2" operator="containsText" text="Yes">
      <formula>NOT(ISERROR(SEARCH("Yes",B51)))</formula>
    </cfRule>
  </conditionalFormatting>
  <hyperlinks>
    <hyperlink ref="A62" location="Index!A1" display="Back to Index" xr:uid="{8BF3FD61-B0BA-431F-8263-2BD09C61BD6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D1DE7E5-33F8-48F9-AC79-496B3E371986}">
  <sheetPr codeName="Sheet15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904</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666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905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906</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907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908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15.7</v>
      </c>
      <c r="C28" s="18">
        <v>15.7</v>
      </c>
      <c r="D28" s="18">
        <v>15.7</v>
      </c>
      <c r="E28" s="18">
        <v>15.7</v>
      </c>
      <c r="F28" s="18">
        <v>15.7</v>
      </c>
      <c r="G28" s="18">
        <v>15.7</v>
      </c>
      <c r="H28" s="18">
        <v>15.7</v>
      </c>
      <c r="I28" s="18">
        <v>15.7</v>
      </c>
      <c r="J28" s="18">
        <v>15.7</v>
      </c>
      <c r="K28" s="28">
        <v>15.7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9.5</v>
      </c>
      <c r="C30" s="18">
        <v>9.3000000000000007</v>
      </c>
      <c r="D30" s="18">
        <v>9.1999999999999993</v>
      </c>
      <c r="E30" s="18">
        <v>9</v>
      </c>
      <c r="F30" s="18">
        <v>8.9</v>
      </c>
      <c r="G30" s="18">
        <v>8.1</v>
      </c>
      <c r="H30" s="18">
        <v>8.1</v>
      </c>
      <c r="I30" s="18">
        <v>8.1</v>
      </c>
      <c r="J30" s="18">
        <v>8</v>
      </c>
      <c r="K30" s="28">
        <v>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0.998</v>
      </c>
      <c r="H33" s="18">
        <v>0.998</v>
      </c>
      <c r="I33" s="18">
        <v>0.998</v>
      </c>
      <c r="J33" s="18">
        <v>0.998</v>
      </c>
      <c r="K33" s="28">
        <v>0.998</v>
      </c>
    </row>
    <row r="34" spans="1:11" ht="13.35" customHeight="1" x14ac:dyDescent="0.25">
      <c r="A34" s="21" t="s">
        <v>19</v>
      </c>
      <c r="B34" s="24">
        <v>7.2</v>
      </c>
      <c r="C34" s="18">
        <v>7.2</v>
      </c>
      <c r="D34" s="18">
        <v>7.2</v>
      </c>
      <c r="E34" s="18">
        <v>7.2</v>
      </c>
      <c r="F34" s="18">
        <v>7.2</v>
      </c>
      <c r="G34" s="18">
        <v>8.1</v>
      </c>
      <c r="H34" s="18">
        <v>8.1</v>
      </c>
      <c r="I34" s="18">
        <v>8.1</v>
      </c>
      <c r="J34" s="18">
        <v>8.1</v>
      </c>
      <c r="K34" s="28">
        <v>8.1</v>
      </c>
    </row>
    <row r="35" spans="1:11" ht="13.35" customHeight="1" x14ac:dyDescent="0.25">
      <c r="A35" s="21" t="s">
        <v>20</v>
      </c>
      <c r="B35" s="24">
        <v>8.9</v>
      </c>
      <c r="C35" s="18">
        <v>8.6999999999999993</v>
      </c>
      <c r="D35" s="18">
        <v>8.6</v>
      </c>
      <c r="E35" s="18">
        <v>8.4</v>
      </c>
      <c r="F35" s="18">
        <v>8.4</v>
      </c>
      <c r="G35" s="18">
        <v>7.8</v>
      </c>
      <c r="H35" s="18">
        <v>7.8</v>
      </c>
      <c r="I35" s="18">
        <v>7.7</v>
      </c>
      <c r="J35" s="18">
        <v>7.7</v>
      </c>
      <c r="K35" s="28">
        <v>7.6</v>
      </c>
    </row>
    <row r="36" spans="1:11" ht="13.35" customHeight="1" x14ac:dyDescent="0.25">
      <c r="A36" s="21" t="s">
        <v>21</v>
      </c>
      <c r="B36" s="24">
        <v>0.4</v>
      </c>
      <c r="C36" s="18">
        <v>0.4</v>
      </c>
      <c r="D36" s="18">
        <v>0.4</v>
      </c>
      <c r="E36" s="18">
        <v>0.4</v>
      </c>
      <c r="F36" s="18">
        <v>0.4</v>
      </c>
      <c r="G36" s="18">
        <v>0.4</v>
      </c>
      <c r="H36" s="18">
        <v>0.4</v>
      </c>
      <c r="I36" s="18">
        <v>0.4</v>
      </c>
      <c r="J36" s="18">
        <v>0.4</v>
      </c>
      <c r="K36" s="28">
        <v>0.4</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v>1.7000000000000002</v>
      </c>
      <c r="C38" s="18">
        <v>1.4999999999999991</v>
      </c>
      <c r="D38" s="18">
        <v>1.3999999999999995</v>
      </c>
      <c r="E38" s="18">
        <v>1.2000000000000002</v>
      </c>
      <c r="F38" s="18">
        <v>1.2000000000000002</v>
      </c>
      <c r="G38" s="18"/>
      <c r="H38" s="18"/>
      <c r="I38" s="18"/>
      <c r="J38" s="18"/>
      <c r="K38" s="28"/>
    </row>
    <row r="39" spans="1:11" ht="13.35" customHeight="1" x14ac:dyDescent="0.25">
      <c r="A39" s="21" t="s">
        <v>24</v>
      </c>
      <c r="B39" s="24">
        <v>7.8</v>
      </c>
      <c r="C39" s="18">
        <v>7.8</v>
      </c>
      <c r="D39" s="18">
        <v>7.8</v>
      </c>
      <c r="E39" s="18">
        <v>7.8</v>
      </c>
      <c r="F39" s="18">
        <v>7.8</v>
      </c>
      <c r="G39" s="18">
        <v>8.8000000000000007</v>
      </c>
      <c r="H39" s="18">
        <v>8.8000000000000007</v>
      </c>
      <c r="I39" s="18">
        <v>8.8000000000000007</v>
      </c>
      <c r="J39" s="18">
        <v>8.8000000000000007</v>
      </c>
      <c r="K39" s="28">
        <v>8.8000000000000007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5.7</v>
      </c>
      <c r="C42" s="18">
        <v>5.7</v>
      </c>
      <c r="D42" s="18">
        <v>5.7</v>
      </c>
      <c r="E42" s="18">
        <v>5.7</v>
      </c>
      <c r="F42" s="18">
        <v>5.7</v>
      </c>
      <c r="G42" s="18">
        <v>5.7</v>
      </c>
      <c r="H42" s="18">
        <v>5.7</v>
      </c>
      <c r="I42" s="18">
        <v>5.7</v>
      </c>
      <c r="J42" s="18">
        <v>5.7</v>
      </c>
      <c r="K42" s="28">
        <v>5.7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85UAgesymJmiqWsBQYNXPhR6BAIiURoN4Mn+nHAaqzCKxp/efnAZFjdUrpsOzgqi81+Oj/GJEgZNUcJhXwTGOw==" saltValue="hARisckaZ9XRCBM5ckgHlw==" spinCount="100000" sheet="1" objects="1" scenarios="1"/>
  <mergeCells count="5">
    <mergeCell ref="A1:K1"/>
    <mergeCell ref="B11:K12"/>
    <mergeCell ref="A25:A26"/>
    <mergeCell ref="B25:F25"/>
    <mergeCell ref="G25:K25"/>
  </mergeCells>
  <conditionalFormatting sqref="B51:K51">
    <cfRule type="containsText" dxfId="189" priority="1" operator="containsText" text="No">
      <formula>NOT(ISERROR(SEARCH("No",B51)))</formula>
    </cfRule>
    <cfRule type="containsText" dxfId="188" priority="2" operator="containsText" text="Yes">
      <formula>NOT(ISERROR(SEARCH("Yes",B51)))</formula>
    </cfRule>
  </conditionalFormatting>
  <hyperlinks>
    <hyperlink ref="A62" location="Index!A1" display="Back to Index" xr:uid="{7C87E6FF-F5F1-4A52-BF5E-EB4C549DBE2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278C61-4F15-4BEE-BE7F-E03991294D11}">
  <sheetPr codeName="Sheet15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909</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910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911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912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913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914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28.3</v>
      </c>
      <c r="C28" s="18">
        <v>28.3</v>
      </c>
      <c r="D28" s="18">
        <v>28.3</v>
      </c>
      <c r="E28" s="18">
        <v>28.3</v>
      </c>
      <c r="F28" s="18">
        <v>28.3</v>
      </c>
      <c r="G28" s="18">
        <v>29.9</v>
      </c>
      <c r="H28" s="18">
        <v>29.9</v>
      </c>
      <c r="I28" s="18">
        <v>29.9</v>
      </c>
      <c r="J28" s="18">
        <v>29.9</v>
      </c>
      <c r="K28" s="28">
        <v>29.9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16.899999999999999</v>
      </c>
      <c r="C30" s="18">
        <v>16.600000000000001</v>
      </c>
      <c r="D30" s="18">
        <v>16.5</v>
      </c>
      <c r="E30" s="18">
        <v>16.2</v>
      </c>
      <c r="F30" s="18">
        <v>16.100000000000001</v>
      </c>
      <c r="G30" s="18">
        <v>11.3</v>
      </c>
      <c r="H30" s="18">
        <v>11.3</v>
      </c>
      <c r="I30" s="18">
        <v>11.3</v>
      </c>
      <c r="J30" s="18">
        <v>11.3</v>
      </c>
      <c r="K30" s="28">
        <v>11.3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0.97799999999999998</v>
      </c>
      <c r="C33" s="18">
        <v>0.97799999999999998</v>
      </c>
      <c r="D33" s="18">
        <v>0.97799999999999998</v>
      </c>
      <c r="E33" s="18">
        <v>0.97799999999999998</v>
      </c>
      <c r="F33" s="18">
        <v>0.97799999999999998</v>
      </c>
      <c r="G33" s="18">
        <v>0.98699999999999999</v>
      </c>
      <c r="H33" s="18">
        <v>0.98699999999999999</v>
      </c>
      <c r="I33" s="18">
        <v>0.98699999999999999</v>
      </c>
      <c r="J33" s="18">
        <v>0.98699999999999999</v>
      </c>
      <c r="K33" s="28">
        <v>0.98699999999999999</v>
      </c>
    </row>
    <row r="34" spans="1:11" ht="13.35" customHeight="1" x14ac:dyDescent="0.25">
      <c r="A34" s="21" t="s">
        <v>19</v>
      </c>
      <c r="B34" s="24">
        <v>15.6</v>
      </c>
      <c r="C34" s="18">
        <v>15.6</v>
      </c>
      <c r="D34" s="18">
        <v>15.6</v>
      </c>
      <c r="E34" s="18">
        <v>15.6</v>
      </c>
      <c r="F34" s="18">
        <v>15.6</v>
      </c>
      <c r="G34" s="18">
        <v>17.3</v>
      </c>
      <c r="H34" s="18">
        <v>17.3</v>
      </c>
      <c r="I34" s="18">
        <v>17.3</v>
      </c>
      <c r="J34" s="18">
        <v>17.3</v>
      </c>
      <c r="K34" s="28">
        <v>17.3</v>
      </c>
    </row>
    <row r="35" spans="1:11" ht="13.35" customHeight="1" x14ac:dyDescent="0.25">
      <c r="A35" s="21" t="s">
        <v>20</v>
      </c>
      <c r="B35" s="24">
        <v>14.8</v>
      </c>
      <c r="C35" s="18">
        <v>14.5</v>
      </c>
      <c r="D35" s="18">
        <v>14.4</v>
      </c>
      <c r="E35" s="18">
        <v>14.2</v>
      </c>
      <c r="F35" s="18">
        <v>14.1</v>
      </c>
      <c r="G35" s="18">
        <v>10.6</v>
      </c>
      <c r="H35" s="18">
        <v>10.6</v>
      </c>
      <c r="I35" s="18">
        <v>10.6</v>
      </c>
      <c r="J35" s="18">
        <v>10.6</v>
      </c>
      <c r="K35" s="28">
        <v>10.6</v>
      </c>
    </row>
    <row r="36" spans="1:11" ht="13.35" customHeight="1" x14ac:dyDescent="0.25">
      <c r="A36" s="21" t="s">
        <v>21</v>
      </c>
      <c r="B36" s="24">
        <v>0.7</v>
      </c>
      <c r="C36" s="18">
        <v>0.7</v>
      </c>
      <c r="D36" s="18">
        <v>0.7</v>
      </c>
      <c r="E36" s="18">
        <v>0.7</v>
      </c>
      <c r="F36" s="18">
        <v>0.7</v>
      </c>
      <c r="G36" s="18">
        <v>0.5</v>
      </c>
      <c r="H36" s="18">
        <v>0.5</v>
      </c>
      <c r="I36" s="18">
        <v>0.5</v>
      </c>
      <c r="J36" s="18">
        <v>0.5</v>
      </c>
      <c r="K36" s="28">
        <v>0.5</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16.899999999999999</v>
      </c>
      <c r="C39" s="18">
        <v>16.899999999999999</v>
      </c>
      <c r="D39" s="18">
        <v>16.899999999999999</v>
      </c>
      <c r="E39" s="18">
        <v>16.899999999999999</v>
      </c>
      <c r="F39" s="18">
        <v>16.899999999999999</v>
      </c>
      <c r="G39" s="18">
        <v>18.8</v>
      </c>
      <c r="H39" s="18">
        <v>18.8</v>
      </c>
      <c r="I39" s="18">
        <v>18.8</v>
      </c>
      <c r="J39" s="18">
        <v>18.8</v>
      </c>
      <c r="K39" s="28">
        <v>18.8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1.8</v>
      </c>
      <c r="C42" s="18">
        <v>1.8</v>
      </c>
      <c r="D42" s="18">
        <v>1.8</v>
      </c>
      <c r="E42" s="18">
        <v>1.8</v>
      </c>
      <c r="F42" s="18">
        <v>1.8</v>
      </c>
      <c r="G42" s="18">
        <v>1.8</v>
      </c>
      <c r="H42" s="18">
        <v>1.8</v>
      </c>
      <c r="I42" s="18">
        <v>1.8</v>
      </c>
      <c r="J42" s="18">
        <v>1.8</v>
      </c>
      <c r="K42" s="28">
        <v>1.8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20</v>
      </c>
      <c r="C46" s="52">
        <v>20</v>
      </c>
      <c r="D46" s="52">
        <v>20</v>
      </c>
      <c r="E46" s="52">
        <v>20</v>
      </c>
      <c r="F46" s="52">
        <v>20</v>
      </c>
      <c r="G46" s="52">
        <v>20</v>
      </c>
      <c r="H46" s="52">
        <v>20</v>
      </c>
      <c r="I46" s="52">
        <v>20</v>
      </c>
      <c r="J46" s="52">
        <v>20</v>
      </c>
      <c r="K46" s="53">
        <v>20</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HgwMBvFxCG16UFNS59rRdY9Jz0LRIORfa4EA41xKE0u88gIwjtHtIKnA2XkmIclws5jixZsJMc38ryrUjHC+A==" saltValue="5dH2NB1FMSA9u5OwBYy0DA==" spinCount="100000" sheet="1" objects="1" scenarios="1"/>
  <mergeCells count="5">
    <mergeCell ref="A1:K1"/>
    <mergeCell ref="B11:K12"/>
    <mergeCell ref="A25:A26"/>
    <mergeCell ref="B25:F25"/>
    <mergeCell ref="G25:K25"/>
  </mergeCells>
  <conditionalFormatting sqref="B51:K51">
    <cfRule type="containsText" dxfId="187" priority="1" operator="containsText" text="No">
      <formula>NOT(ISERROR(SEARCH("No",B51)))</formula>
    </cfRule>
    <cfRule type="containsText" dxfId="186" priority="2" operator="containsText" text="Yes">
      <formula>NOT(ISERROR(SEARCH("Yes",B51)))</formula>
    </cfRule>
  </conditionalFormatting>
  <hyperlinks>
    <hyperlink ref="A62" location="Index!A1" display="Back to Index" xr:uid="{D66E648A-F425-4782-A2B7-BC1B29FE3E6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02B106-9DA6-4AA5-A5C8-DAAB8FE07B8C}">
  <sheetPr codeName="Sheet15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915</v>
      </c>
      <c r="H2" s="12" t="s">
        <v>6</v>
      </c>
      <c r="I2" s="15" t="s">
        <v>186</v>
      </c>
    </row>
    <row r="3" spans="1:11" ht="13.35" customHeight="1" x14ac:dyDescent="0.25">
      <c r="A3" s="3"/>
      <c r="B3" s="5"/>
      <c r="C3" s="4"/>
      <c r="D3" s="4"/>
      <c r="E3" s="4"/>
      <c r="F3" s="4"/>
      <c r="G3" s="4"/>
      <c r="H3" s="4"/>
      <c r="I3" s="4"/>
      <c r="J3" s="4"/>
    </row>
    <row r="4" spans="1:11" ht="13.35" customHeight="1" x14ac:dyDescent="0.25">
      <c r="A4" s="10" t="s">
        <v>2</v>
      </c>
      <c r="B4" s="5" t="s">
        <v>916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917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918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919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59.3</v>
      </c>
      <c r="C28" s="18">
        <v>59.3</v>
      </c>
      <c r="D28" s="18">
        <v>59.3</v>
      </c>
      <c r="E28" s="18">
        <v>59.3</v>
      </c>
      <c r="F28" s="18">
        <v>59.3</v>
      </c>
      <c r="G28" s="18">
        <v>59.3</v>
      </c>
      <c r="H28" s="18">
        <v>59.3</v>
      </c>
      <c r="I28" s="18">
        <v>59.3</v>
      </c>
      <c r="J28" s="18">
        <v>59.3</v>
      </c>
      <c r="K28" s="28">
        <v>59.3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29.4</v>
      </c>
      <c r="C30" s="18">
        <v>29</v>
      </c>
      <c r="D30" s="18">
        <v>28.8</v>
      </c>
      <c r="E30" s="18">
        <v>28.5</v>
      </c>
      <c r="F30" s="18">
        <v>28.7</v>
      </c>
      <c r="G30" s="18">
        <v>25.7</v>
      </c>
      <c r="H30" s="18">
        <v>25.9</v>
      </c>
      <c r="I30" s="18">
        <v>26.1</v>
      </c>
      <c r="J30" s="18">
        <v>26.1</v>
      </c>
      <c r="K30" s="28">
        <v>26.3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0.99299999999999999</v>
      </c>
      <c r="C33" s="18">
        <v>0.99299999999999999</v>
      </c>
      <c r="D33" s="18">
        <v>0.99299999999999999</v>
      </c>
      <c r="E33" s="18">
        <v>0.99299999999999999</v>
      </c>
      <c r="F33" s="18">
        <v>0.99299999999999999</v>
      </c>
      <c r="G33" s="18">
        <v>0.995</v>
      </c>
      <c r="H33" s="18">
        <v>0.995</v>
      </c>
      <c r="I33" s="18">
        <v>0.995</v>
      </c>
      <c r="J33" s="18">
        <v>0.995</v>
      </c>
      <c r="K33" s="28">
        <v>0.995</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28</v>
      </c>
      <c r="C35" s="18">
        <v>27.6</v>
      </c>
      <c r="D35" s="18">
        <v>27.4</v>
      </c>
      <c r="E35" s="18">
        <v>27.2</v>
      </c>
      <c r="F35" s="18">
        <v>27.3</v>
      </c>
      <c r="G35" s="18">
        <v>23.8</v>
      </c>
      <c r="H35" s="18">
        <v>24</v>
      </c>
      <c r="I35" s="18">
        <v>24.1</v>
      </c>
      <c r="J35" s="18">
        <v>24.2</v>
      </c>
      <c r="K35" s="28">
        <v>24.3</v>
      </c>
    </row>
    <row r="36" spans="1:11" ht="13.35" customHeight="1" x14ac:dyDescent="0.25">
      <c r="A36" s="21" t="s">
        <v>21</v>
      </c>
      <c r="B36" s="24">
        <v>1.4</v>
      </c>
      <c r="C36" s="18">
        <v>1.4</v>
      </c>
      <c r="D36" s="18">
        <v>1.4</v>
      </c>
      <c r="E36" s="18">
        <v>1.4</v>
      </c>
      <c r="F36" s="18">
        <v>1.4</v>
      </c>
      <c r="G36" s="18">
        <v>1.2</v>
      </c>
      <c r="H36" s="18">
        <v>1.2</v>
      </c>
      <c r="I36" s="18">
        <v>1.2</v>
      </c>
      <c r="J36" s="18">
        <v>1.2</v>
      </c>
      <c r="K36" s="28">
        <v>1.2</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QM4pn8giZZt+gnRQq7BdwHS/pLPhQHqsSxoT0WbBW8KuXQXAU5/BmybnFCd72qd359QcewNPYOmMPqH8//TWw==" saltValue="Fq6P7cQkexzXap0HO2SllA==" spinCount="100000" sheet="1" objects="1" scenarios="1"/>
  <mergeCells count="5">
    <mergeCell ref="A1:K1"/>
    <mergeCell ref="B11:K12"/>
    <mergeCell ref="A25:A26"/>
    <mergeCell ref="B25:F25"/>
    <mergeCell ref="G25:K25"/>
  </mergeCells>
  <conditionalFormatting sqref="B51:K51">
    <cfRule type="containsText" dxfId="185" priority="1" operator="containsText" text="No">
      <formula>NOT(ISERROR(SEARCH("No",B51)))</formula>
    </cfRule>
    <cfRule type="containsText" dxfId="184" priority="2" operator="containsText" text="Yes">
      <formula>NOT(ISERROR(SEARCH("Yes",B51)))</formula>
    </cfRule>
  </conditionalFormatting>
  <hyperlinks>
    <hyperlink ref="A62" location="Index!A1" display="Back to Index" xr:uid="{C86301DC-B3DF-4935-82BE-E17E9B642B5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E2AC0D-8129-4566-BA0B-F8BAE6DAD581}">
  <sheetPr codeName="Sheet15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920</v>
      </c>
      <c r="H2" s="12" t="s">
        <v>6</v>
      </c>
      <c r="I2" s="15" t="s">
        <v>536</v>
      </c>
    </row>
    <row r="3" spans="1:11" ht="13.35" customHeight="1" x14ac:dyDescent="0.25">
      <c r="A3" s="3"/>
      <c r="B3" s="5"/>
      <c r="C3" s="4"/>
      <c r="D3" s="4"/>
      <c r="E3" s="4"/>
      <c r="F3" s="4"/>
      <c r="G3" s="4"/>
      <c r="H3" s="4"/>
      <c r="I3" s="4"/>
      <c r="J3" s="4"/>
    </row>
    <row r="4" spans="1:11" ht="13.35" customHeight="1" x14ac:dyDescent="0.25">
      <c r="A4" s="10" t="s">
        <v>2</v>
      </c>
      <c r="B4" s="5" t="s">
        <v>921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922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923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924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925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51</v>
      </c>
      <c r="G27" s="17" t="s">
        <v>47</v>
      </c>
      <c r="H27" s="17" t="s">
        <v>47</v>
      </c>
      <c r="I27" s="17" t="s">
        <v>47</v>
      </c>
      <c r="J27" s="17" t="s">
        <v>47</v>
      </c>
      <c r="K27" s="27" t="s">
        <v>47</v>
      </c>
    </row>
    <row r="28" spans="1:11" ht="13.35" customHeight="1" x14ac:dyDescent="0.25">
      <c r="A28" s="21" t="s">
        <v>13</v>
      </c>
      <c r="B28" s="24">
        <v>7.5</v>
      </c>
      <c r="C28" s="18">
        <v>7.5</v>
      </c>
      <c r="D28" s="18">
        <v>7.5</v>
      </c>
      <c r="E28" s="18">
        <v>7.5</v>
      </c>
      <c r="F28" s="18">
        <v>7.5</v>
      </c>
      <c r="G28" s="18">
        <v>7.5</v>
      </c>
      <c r="H28" s="18">
        <v>7.5</v>
      </c>
      <c r="I28" s="18">
        <v>7.5</v>
      </c>
      <c r="J28" s="18">
        <v>7.5</v>
      </c>
      <c r="K28" s="28">
        <v>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1.3</v>
      </c>
      <c r="C30" s="18">
        <v>1.3</v>
      </c>
      <c r="D30" s="18">
        <v>1.2</v>
      </c>
      <c r="E30" s="18">
        <v>1.2</v>
      </c>
      <c r="F30" s="18">
        <v>1.2</v>
      </c>
      <c r="G30" s="18">
        <v>0.9</v>
      </c>
      <c r="H30" s="18">
        <v>0.9</v>
      </c>
      <c r="I30" s="18">
        <v>0.9</v>
      </c>
      <c r="J30" s="18">
        <v>0.9</v>
      </c>
      <c r="K30" s="28">
        <v>0.9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0.88900000000000001</v>
      </c>
      <c r="C33" s="18">
        <v>0.88900000000000001</v>
      </c>
      <c r="D33" s="18">
        <v>0.88900000000000001</v>
      </c>
      <c r="E33" s="18">
        <v>0.88900000000000001</v>
      </c>
      <c r="F33" s="18">
        <v>0.91600000000000004</v>
      </c>
      <c r="G33" s="18">
        <v>0.85799999999999998</v>
      </c>
      <c r="H33" s="18">
        <v>0.85799999999999998</v>
      </c>
      <c r="I33" s="18">
        <v>0.85799999999999998</v>
      </c>
      <c r="J33" s="18">
        <v>0.85799999999999998</v>
      </c>
      <c r="K33" s="28">
        <v>0.85799999999999998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1.2</v>
      </c>
      <c r="C35" s="18">
        <v>1.2</v>
      </c>
      <c r="D35" s="18">
        <v>1.2</v>
      </c>
      <c r="E35" s="18">
        <v>1.2</v>
      </c>
      <c r="F35" s="18">
        <v>1.2</v>
      </c>
      <c r="G35" s="18">
        <v>0.8</v>
      </c>
      <c r="H35" s="18">
        <v>0.8</v>
      </c>
      <c r="I35" s="18">
        <v>0.8</v>
      </c>
      <c r="J35" s="18">
        <v>0.8</v>
      </c>
      <c r="K35" s="28">
        <v>0.8</v>
      </c>
    </row>
    <row r="36" spans="1:11" ht="13.35" customHeight="1" x14ac:dyDescent="0.25">
      <c r="A36" s="21" t="s">
        <v>21</v>
      </c>
      <c r="B36" s="24">
        <v>0.1</v>
      </c>
      <c r="C36" s="18">
        <v>0.1</v>
      </c>
      <c r="D36" s="18">
        <v>0.1</v>
      </c>
      <c r="E36" s="18">
        <v>0.1</v>
      </c>
      <c r="F36" s="18">
        <v>0.1</v>
      </c>
      <c r="G36" s="18">
        <v>0</v>
      </c>
      <c r="H36" s="18">
        <v>0</v>
      </c>
      <c r="I36" s="18">
        <v>0</v>
      </c>
      <c r="J36" s="18">
        <v>0</v>
      </c>
      <c r="K36" s="28">
        <v>0</v>
      </c>
    </row>
    <row r="37" spans="1:11" ht="13.35" customHeight="1" x14ac:dyDescent="0.25">
      <c r="A37" s="21" t="s">
        <v>22</v>
      </c>
      <c r="B37" s="24">
        <v>19.5</v>
      </c>
      <c r="C37" s="18">
        <v>19.5</v>
      </c>
      <c r="D37" s="18">
        <v>19.5</v>
      </c>
      <c r="E37" s="18">
        <v>19.5</v>
      </c>
      <c r="F37" s="18">
        <v>19.5</v>
      </c>
      <c r="G37" s="18">
        <v>19.5</v>
      </c>
      <c r="H37" s="18">
        <v>19.5</v>
      </c>
      <c r="I37" s="18">
        <v>19.5</v>
      </c>
      <c r="J37" s="18">
        <v>19.5</v>
      </c>
      <c r="K37" s="28">
        <v>19.5</v>
      </c>
    </row>
    <row r="38" spans="1:11" ht="13.35" customHeight="1" x14ac:dyDescent="0.25">
      <c r="A38" s="21" t="s">
        <v>23</v>
      </c>
      <c r="B38" s="24">
        <v>1.2</v>
      </c>
      <c r="C38" s="18">
        <v>1.2</v>
      </c>
      <c r="D38" s="18">
        <v>1.2</v>
      </c>
      <c r="E38" s="18">
        <v>1.2</v>
      </c>
      <c r="F38" s="18">
        <v>1.2</v>
      </c>
      <c r="G38" s="18">
        <v>0.8</v>
      </c>
      <c r="H38" s="18">
        <v>0.8</v>
      </c>
      <c r="I38" s="18">
        <v>0.8</v>
      </c>
      <c r="J38" s="18">
        <v>0.8</v>
      </c>
      <c r="K38" s="28">
        <v>0.8</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0.4</v>
      </c>
      <c r="C42" s="18">
        <v>0.4</v>
      </c>
      <c r="D42" s="18">
        <v>0.4</v>
      </c>
      <c r="E42" s="18">
        <v>0.4</v>
      </c>
      <c r="F42" s="18">
        <v>0.4</v>
      </c>
      <c r="G42" s="18">
        <v>0.4</v>
      </c>
      <c r="H42" s="18">
        <v>0.4</v>
      </c>
      <c r="I42" s="18">
        <v>0.4</v>
      </c>
      <c r="J42" s="18">
        <v>0.4</v>
      </c>
      <c r="K42" s="28">
        <v>0.4</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AemWHKkDQ2B+Iu7El7YMvTqLOA++CsAoENvM7v3ZIxv1iwzxxWs4Q9gm6cDlIA3CMmYR+ykXDb646m8qfV9/A==" saltValue="kCPANJ4daAIrxEkXg1RodQ==" spinCount="100000" sheet="1" objects="1" scenarios="1"/>
  <mergeCells count="5">
    <mergeCell ref="A1:K1"/>
    <mergeCell ref="B11:K12"/>
    <mergeCell ref="A25:A26"/>
    <mergeCell ref="B25:F25"/>
    <mergeCell ref="G25:K25"/>
  </mergeCells>
  <conditionalFormatting sqref="B51:K51">
    <cfRule type="containsText" dxfId="183" priority="1" operator="containsText" text="No">
      <formula>NOT(ISERROR(SEARCH("No",B51)))</formula>
    </cfRule>
    <cfRule type="containsText" dxfId="182" priority="2" operator="containsText" text="Yes">
      <formula>NOT(ISERROR(SEARCH("Yes",B51)))</formula>
    </cfRule>
  </conditionalFormatting>
  <hyperlinks>
    <hyperlink ref="A62" location="Index!A1" display="Back to Index" xr:uid="{4912EDB3-323C-4C36-8AF2-137507713BE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90C521-ED27-45AD-9B7A-3C22DAE522F7}">
  <sheetPr codeName="Sheet15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926</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927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928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929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930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931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21.6</v>
      </c>
      <c r="C28" s="18">
        <v>21.6</v>
      </c>
      <c r="D28" s="18">
        <v>21.6</v>
      </c>
      <c r="E28" s="18">
        <v>21.6</v>
      </c>
      <c r="F28" s="18">
        <v>21.6</v>
      </c>
      <c r="G28" s="18">
        <v>21.6</v>
      </c>
      <c r="H28" s="18">
        <v>21.6</v>
      </c>
      <c r="I28" s="18">
        <v>21.6</v>
      </c>
      <c r="J28" s="18">
        <v>21.6</v>
      </c>
      <c r="K28" s="28">
        <v>21.6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8.6999999999999993</v>
      </c>
      <c r="C30" s="18">
        <v>8.6</v>
      </c>
      <c r="D30" s="18">
        <v>8.5</v>
      </c>
      <c r="E30" s="18">
        <v>8.4</v>
      </c>
      <c r="F30" s="18">
        <v>8.4</v>
      </c>
      <c r="G30" s="18">
        <v>10.199999999999999</v>
      </c>
      <c r="H30" s="18">
        <v>10.199999999999999</v>
      </c>
      <c r="I30" s="18">
        <v>10.199999999999999</v>
      </c>
      <c r="J30" s="18">
        <v>10.199999999999999</v>
      </c>
      <c r="K30" s="28">
        <v>10.1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7.9</v>
      </c>
      <c r="C35" s="18">
        <v>7.8</v>
      </c>
      <c r="D35" s="18">
        <v>7.8</v>
      </c>
      <c r="E35" s="18">
        <v>7.7</v>
      </c>
      <c r="F35" s="18">
        <v>7.7</v>
      </c>
      <c r="G35" s="18">
        <v>9.5</v>
      </c>
      <c r="H35" s="18">
        <v>9.5</v>
      </c>
      <c r="I35" s="18">
        <v>9.5</v>
      </c>
      <c r="J35" s="18">
        <v>9.4</v>
      </c>
      <c r="K35" s="28">
        <v>9.4</v>
      </c>
    </row>
    <row r="36" spans="1:11" ht="13.35" customHeight="1" x14ac:dyDescent="0.25">
      <c r="A36" s="21" t="s">
        <v>21</v>
      </c>
      <c r="B36" s="24">
        <v>0.4</v>
      </c>
      <c r="C36" s="18">
        <v>0.4</v>
      </c>
      <c r="D36" s="18">
        <v>0.4</v>
      </c>
      <c r="E36" s="18">
        <v>0.4</v>
      </c>
      <c r="F36" s="18">
        <v>0.4</v>
      </c>
      <c r="G36" s="18">
        <v>0.5</v>
      </c>
      <c r="H36" s="18">
        <v>0.5</v>
      </c>
      <c r="I36" s="18">
        <v>0.5</v>
      </c>
      <c r="J36" s="18">
        <v>0.5</v>
      </c>
      <c r="K36" s="28">
        <v>0.5</v>
      </c>
    </row>
    <row r="37" spans="1:11" ht="13.35" customHeight="1" x14ac:dyDescent="0.25">
      <c r="A37" s="21" t="s">
        <v>22</v>
      </c>
      <c r="B37" s="24">
        <v>8</v>
      </c>
      <c r="C37" s="18">
        <v>8</v>
      </c>
      <c r="D37" s="18">
        <v>8</v>
      </c>
      <c r="E37" s="18">
        <v>8</v>
      </c>
      <c r="F37" s="18">
        <v>8</v>
      </c>
      <c r="G37" s="18">
        <v>8</v>
      </c>
      <c r="H37" s="18">
        <v>8</v>
      </c>
      <c r="I37" s="18">
        <v>8</v>
      </c>
      <c r="J37" s="18">
        <v>8</v>
      </c>
      <c r="K37" s="28">
        <v>8</v>
      </c>
    </row>
    <row r="38" spans="1:11" ht="13.35" customHeight="1" x14ac:dyDescent="0.25">
      <c r="A38" s="21" t="s">
        <v>23</v>
      </c>
      <c r="B38" s="24">
        <v>7.9</v>
      </c>
      <c r="C38" s="18">
        <v>7.8</v>
      </c>
      <c r="D38" s="18">
        <v>7.8</v>
      </c>
      <c r="E38" s="18">
        <v>7.7</v>
      </c>
      <c r="F38" s="18">
        <v>7.7</v>
      </c>
      <c r="G38" s="18">
        <v>9.5</v>
      </c>
      <c r="H38" s="18">
        <v>9.5</v>
      </c>
      <c r="I38" s="18">
        <v>9.5</v>
      </c>
      <c r="J38" s="18">
        <v>9.4</v>
      </c>
      <c r="K38" s="28">
        <v>9.4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11</v>
      </c>
      <c r="C40" s="18">
        <v>11.1000003814697</v>
      </c>
      <c r="D40" s="18">
        <v>11.1000003814697</v>
      </c>
      <c r="E40" s="18">
        <v>11.199999809265099</v>
      </c>
      <c r="F40" s="18">
        <v>11.199999809265099</v>
      </c>
      <c r="G40" s="18">
        <v>11.199999809265099</v>
      </c>
      <c r="H40" s="18">
        <v>11.199999809265099</v>
      </c>
      <c r="I40" s="18">
        <v>11.199999809265099</v>
      </c>
      <c r="J40" s="18">
        <v>11.300000190734901</v>
      </c>
      <c r="K40" s="28">
        <v>11.300000190734901</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5.2</v>
      </c>
      <c r="C42" s="18">
        <v>5.2</v>
      </c>
      <c r="D42" s="18">
        <v>5.2</v>
      </c>
      <c r="E42" s="18">
        <v>5.2</v>
      </c>
      <c r="F42" s="18">
        <v>5.2</v>
      </c>
      <c r="G42" s="18">
        <v>5.2</v>
      </c>
      <c r="H42" s="18">
        <v>5.2</v>
      </c>
      <c r="I42" s="18">
        <v>5.2</v>
      </c>
      <c r="J42" s="18">
        <v>5.2</v>
      </c>
      <c r="K42" s="28">
        <v>5.2</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I0KiFkxdwBG7xfCEGNW2VdizOAwUej6CRcNwc/WREyN+gqyQcBo9RA0oS67SxEK0RV5pkdX/aUqnwk5BPaTng==" saltValue="w8yhXZNagE6H/Qsp2MSq3w==" spinCount="100000" sheet="1" objects="1" scenarios="1"/>
  <mergeCells count="5">
    <mergeCell ref="A1:K1"/>
    <mergeCell ref="B11:K12"/>
    <mergeCell ref="A25:A26"/>
    <mergeCell ref="B25:F25"/>
    <mergeCell ref="G25:K25"/>
  </mergeCells>
  <conditionalFormatting sqref="B51:K51">
    <cfRule type="containsText" dxfId="181" priority="1" operator="containsText" text="No">
      <formula>NOT(ISERROR(SEARCH("No",B51)))</formula>
    </cfRule>
    <cfRule type="containsText" dxfId="180" priority="2" operator="containsText" text="Yes">
      <formula>NOT(ISERROR(SEARCH("Yes",B51)))</formula>
    </cfRule>
  </conditionalFormatting>
  <hyperlinks>
    <hyperlink ref="A62" location="Index!A1" display="Back to Index" xr:uid="{F7700A03-3988-4334-BA9B-9D219DA6BB0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E00D71-C6AF-44C1-AD36-873080F0FA0F}">
  <sheetPr codeName="Sheet15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932</v>
      </c>
      <c r="H2" s="12" t="s">
        <v>6</v>
      </c>
      <c r="I2" s="15" t="s">
        <v>159</v>
      </c>
    </row>
    <row r="3" spans="1:11" ht="13.35" customHeight="1" x14ac:dyDescent="0.25">
      <c r="A3" s="3"/>
      <c r="B3" s="5"/>
      <c r="C3" s="4"/>
      <c r="D3" s="4"/>
      <c r="E3" s="4"/>
      <c r="F3" s="4"/>
      <c r="G3" s="4"/>
      <c r="H3" s="4"/>
      <c r="I3" s="4"/>
      <c r="J3" s="4"/>
    </row>
    <row r="4" spans="1:11" ht="13.35" customHeight="1" x14ac:dyDescent="0.25">
      <c r="A4" s="10" t="s">
        <v>2</v>
      </c>
      <c r="B4" s="5" t="s">
        <v>927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934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935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936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18</v>
      </c>
      <c r="C28" s="18">
        <v>18</v>
      </c>
      <c r="D28" s="18">
        <v>18</v>
      </c>
      <c r="E28" s="18">
        <v>18</v>
      </c>
      <c r="F28" s="18">
        <v>18</v>
      </c>
      <c r="G28" s="18">
        <v>18</v>
      </c>
      <c r="H28" s="18">
        <v>18</v>
      </c>
      <c r="I28" s="18">
        <v>18</v>
      </c>
      <c r="J28" s="18">
        <v>18</v>
      </c>
      <c r="K28" s="28">
        <v>18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8.3000000000000007</v>
      </c>
      <c r="C30" s="18">
        <v>8.1999999999999993</v>
      </c>
      <c r="D30" s="18">
        <v>8.1</v>
      </c>
      <c r="E30" s="18">
        <v>8.1</v>
      </c>
      <c r="F30" s="18">
        <v>8.1</v>
      </c>
      <c r="G30" s="18">
        <v>10.199999999999999</v>
      </c>
      <c r="H30" s="18">
        <v>10.199999999999999</v>
      </c>
      <c r="I30" s="18">
        <v>10.199999999999999</v>
      </c>
      <c r="J30" s="18">
        <v>10.199999999999999</v>
      </c>
      <c r="K30" s="28">
        <v>10.1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7.8</v>
      </c>
      <c r="C35" s="18">
        <v>7.7</v>
      </c>
      <c r="D35" s="18">
        <v>7.7</v>
      </c>
      <c r="E35" s="18">
        <v>7.6</v>
      </c>
      <c r="F35" s="18">
        <v>7.6</v>
      </c>
      <c r="G35" s="18">
        <v>9.8000000000000007</v>
      </c>
      <c r="H35" s="18">
        <v>9.8000000000000007</v>
      </c>
      <c r="I35" s="18">
        <v>9.8000000000000007</v>
      </c>
      <c r="J35" s="18">
        <v>9.6999999999999993</v>
      </c>
      <c r="K35" s="28">
        <v>9.6999999999999993</v>
      </c>
    </row>
    <row r="36" spans="1:11" ht="13.35" customHeight="1" x14ac:dyDescent="0.25">
      <c r="A36" s="21" t="s">
        <v>21</v>
      </c>
      <c r="B36" s="24">
        <v>0.4</v>
      </c>
      <c r="C36" s="18">
        <v>0.4</v>
      </c>
      <c r="D36" s="18">
        <v>0.4</v>
      </c>
      <c r="E36" s="18">
        <v>0.4</v>
      </c>
      <c r="F36" s="18">
        <v>0.4</v>
      </c>
      <c r="G36" s="18">
        <v>0.5</v>
      </c>
      <c r="H36" s="18">
        <v>0.5</v>
      </c>
      <c r="I36" s="18">
        <v>0.5</v>
      </c>
      <c r="J36" s="18">
        <v>0.5</v>
      </c>
      <c r="K36" s="28">
        <v>0.5</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v>7.8</v>
      </c>
      <c r="C38" s="18">
        <v>7.7</v>
      </c>
      <c r="D38" s="18">
        <v>7.7</v>
      </c>
      <c r="E38" s="18">
        <v>7.6</v>
      </c>
      <c r="F38" s="18">
        <v>7.6</v>
      </c>
      <c r="G38" s="18">
        <v>9.8000000000000007</v>
      </c>
      <c r="H38" s="18">
        <v>9.8000000000000007</v>
      </c>
      <c r="I38" s="18">
        <v>9.8000000000000007</v>
      </c>
      <c r="J38" s="18">
        <v>9.6999999999999993</v>
      </c>
      <c r="K38" s="28">
        <v>9.6999999999999993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14.6000003814697</v>
      </c>
      <c r="C40" s="18">
        <v>14.699999809265099</v>
      </c>
      <c r="D40" s="18">
        <v>14.699999809265099</v>
      </c>
      <c r="E40" s="18">
        <v>14.800000190734901</v>
      </c>
      <c r="F40" s="18">
        <v>14.800000190734901</v>
      </c>
      <c r="G40" s="18">
        <v>15.699999809265099</v>
      </c>
      <c r="H40" s="18">
        <v>15.699999809265099</v>
      </c>
      <c r="I40" s="18">
        <v>15.699999809265099</v>
      </c>
      <c r="J40" s="18">
        <v>15.800000190734901</v>
      </c>
      <c r="K40" s="28">
        <v>15.800000190734901</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5.2</v>
      </c>
      <c r="C42" s="18">
        <v>5.2</v>
      </c>
      <c r="D42" s="18">
        <v>5.2</v>
      </c>
      <c r="E42" s="18">
        <v>5.2</v>
      </c>
      <c r="F42" s="18">
        <v>5.2</v>
      </c>
      <c r="G42" s="18">
        <v>5.2</v>
      </c>
      <c r="H42" s="18">
        <v>5.2</v>
      </c>
      <c r="I42" s="18">
        <v>5.2</v>
      </c>
      <c r="J42" s="18">
        <v>5.2</v>
      </c>
      <c r="K42" s="28">
        <v>5.2</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a+o1qeQeJ49u6d+qR5s/QxEy8P6EK/ZjktUQLT9AUR+2DEUEENLnoHd922jcFhIou4y6tf1Ln5dUijGFpu3IQ==" saltValue="OUAxk2fHTFvvcLuDG1/MDA==" spinCount="100000" sheet="1" objects="1" scenarios="1"/>
  <mergeCells count="5">
    <mergeCell ref="A1:K1"/>
    <mergeCell ref="B11:K12"/>
    <mergeCell ref="A25:A26"/>
    <mergeCell ref="B25:F25"/>
    <mergeCell ref="G25:K25"/>
  </mergeCells>
  <conditionalFormatting sqref="B51:K51">
    <cfRule type="containsText" dxfId="179" priority="1" operator="containsText" text="No">
      <formula>NOT(ISERROR(SEARCH("No",B51)))</formula>
    </cfRule>
    <cfRule type="containsText" dxfId="178" priority="2" operator="containsText" text="Yes">
      <formula>NOT(ISERROR(SEARCH("Yes",B51)))</formula>
    </cfRule>
  </conditionalFormatting>
  <hyperlinks>
    <hyperlink ref="A62" location="Index!A1" display="Back to Index" xr:uid="{4A1606F5-1D56-48E4-88E5-B8509D2D9FE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34F1AF-42AC-4303-A2C3-38E47946C83C}">
  <sheetPr codeName="Sheet15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937</v>
      </c>
      <c r="H2" s="12" t="s">
        <v>6</v>
      </c>
      <c r="I2" s="15" t="s">
        <v>942</v>
      </c>
    </row>
    <row r="3" spans="1:11" ht="13.35" customHeight="1" x14ac:dyDescent="0.25">
      <c r="A3" s="3"/>
      <c r="B3" s="5"/>
      <c r="C3" s="4"/>
      <c r="D3" s="4"/>
      <c r="E3" s="4"/>
      <c r="F3" s="4"/>
      <c r="G3" s="4"/>
      <c r="H3" s="4"/>
      <c r="I3" s="4"/>
      <c r="J3" s="4"/>
    </row>
    <row r="4" spans="1:11" ht="13.35" customHeight="1" x14ac:dyDescent="0.25">
      <c r="A4" s="10" t="s">
        <v>2</v>
      </c>
      <c r="B4" s="5" t="s">
        <v>938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939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940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941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45</v>
      </c>
      <c r="C28" s="18">
        <v>45</v>
      </c>
      <c r="D28" s="18">
        <v>45</v>
      </c>
      <c r="E28" s="18">
        <v>45</v>
      </c>
      <c r="F28" s="18">
        <v>45</v>
      </c>
      <c r="G28" s="18">
        <v>45</v>
      </c>
      <c r="H28" s="18">
        <v>45</v>
      </c>
      <c r="I28" s="18">
        <v>45</v>
      </c>
      <c r="J28" s="18">
        <v>45</v>
      </c>
      <c r="K28" s="28">
        <v>45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24.3</v>
      </c>
      <c r="C30" s="18">
        <v>24</v>
      </c>
      <c r="D30" s="18">
        <v>23.9</v>
      </c>
      <c r="E30" s="18">
        <v>23.7</v>
      </c>
      <c r="F30" s="18">
        <v>23.6</v>
      </c>
      <c r="G30" s="18">
        <v>22</v>
      </c>
      <c r="H30" s="18">
        <v>22.2</v>
      </c>
      <c r="I30" s="18">
        <v>22.4</v>
      </c>
      <c r="J30" s="18">
        <v>22.5</v>
      </c>
      <c r="K30" s="28">
        <v>22.6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15.6</v>
      </c>
      <c r="C34" s="18">
        <v>15.6</v>
      </c>
      <c r="D34" s="18">
        <v>15.6</v>
      </c>
      <c r="E34" s="18">
        <v>15.6</v>
      </c>
      <c r="F34" s="18">
        <v>15.6</v>
      </c>
      <c r="G34" s="18">
        <v>17.5</v>
      </c>
      <c r="H34" s="18">
        <v>17.5</v>
      </c>
      <c r="I34" s="18">
        <v>17.5</v>
      </c>
      <c r="J34" s="18">
        <v>17.5</v>
      </c>
      <c r="K34" s="28">
        <v>17.5</v>
      </c>
    </row>
    <row r="35" spans="1:11" ht="13.35" customHeight="1" x14ac:dyDescent="0.25">
      <c r="A35" s="21" t="s">
        <v>20</v>
      </c>
      <c r="B35" s="24">
        <v>22.6</v>
      </c>
      <c r="C35" s="18">
        <v>22.3</v>
      </c>
      <c r="D35" s="18">
        <v>22.3</v>
      </c>
      <c r="E35" s="18">
        <v>22</v>
      </c>
      <c r="F35" s="18">
        <v>22</v>
      </c>
      <c r="G35" s="18">
        <v>20.7</v>
      </c>
      <c r="H35" s="18">
        <v>20.9</v>
      </c>
      <c r="I35" s="18">
        <v>21.1</v>
      </c>
      <c r="J35" s="18">
        <v>21.2</v>
      </c>
      <c r="K35" s="28">
        <v>21.3</v>
      </c>
    </row>
    <row r="36" spans="1:11" ht="13.35" customHeight="1" x14ac:dyDescent="0.25">
      <c r="A36" s="21" t="s">
        <v>21</v>
      </c>
      <c r="B36" s="24">
        <v>1.1000000000000001</v>
      </c>
      <c r="C36" s="18">
        <v>1.1000000000000001</v>
      </c>
      <c r="D36" s="18">
        <v>1.1000000000000001</v>
      </c>
      <c r="E36" s="18">
        <v>1.1000000000000001</v>
      </c>
      <c r="F36" s="18">
        <v>1.1000000000000001</v>
      </c>
      <c r="G36" s="18">
        <v>1</v>
      </c>
      <c r="H36" s="18">
        <v>1</v>
      </c>
      <c r="I36" s="18">
        <v>1.1000000000000001</v>
      </c>
      <c r="J36" s="18">
        <v>1.1000000000000001</v>
      </c>
      <c r="K36" s="28">
        <v>1.1000000000000001</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v>7.0000000000000018</v>
      </c>
      <c r="C38" s="18">
        <v>6.7000000000000011</v>
      </c>
      <c r="D38" s="18">
        <v>6.7000000000000011</v>
      </c>
      <c r="E38" s="18">
        <v>6.4</v>
      </c>
      <c r="F38" s="18">
        <v>6.4</v>
      </c>
      <c r="G38" s="18">
        <v>3.1999999999999993</v>
      </c>
      <c r="H38" s="18">
        <v>3.3999999999999986</v>
      </c>
      <c r="I38" s="18">
        <v>3.6000000000000014</v>
      </c>
      <c r="J38" s="18">
        <v>3.6999999999999993</v>
      </c>
      <c r="K38" s="28">
        <v>3.8000000000000007</v>
      </c>
    </row>
    <row r="39" spans="1:11" ht="13.35" customHeight="1" x14ac:dyDescent="0.25">
      <c r="A39" s="21" t="s">
        <v>24</v>
      </c>
      <c r="B39" s="24">
        <v>16.899999999999999</v>
      </c>
      <c r="C39" s="18">
        <v>16.899999999999999</v>
      </c>
      <c r="D39" s="18">
        <v>16.899999999999999</v>
      </c>
      <c r="E39" s="18">
        <v>16.899999999999999</v>
      </c>
      <c r="F39" s="18">
        <v>16.899999999999999</v>
      </c>
      <c r="G39" s="18">
        <v>18.8</v>
      </c>
      <c r="H39" s="18">
        <v>18.8</v>
      </c>
      <c r="I39" s="18">
        <v>18.8</v>
      </c>
      <c r="J39" s="18">
        <v>18.8</v>
      </c>
      <c r="K39" s="28">
        <v>18.8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8.6</v>
      </c>
      <c r="C42" s="18">
        <v>8.6</v>
      </c>
      <c r="D42" s="18">
        <v>8.6</v>
      </c>
      <c r="E42" s="18">
        <v>8.6</v>
      </c>
      <c r="F42" s="18">
        <v>8.6</v>
      </c>
      <c r="G42" s="18">
        <v>8.6</v>
      </c>
      <c r="H42" s="18">
        <v>8.6</v>
      </c>
      <c r="I42" s="18">
        <v>8.6</v>
      </c>
      <c r="J42" s="18">
        <v>8.6</v>
      </c>
      <c r="K42" s="28">
        <v>8.6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25</v>
      </c>
      <c r="C46" s="52">
        <v>25</v>
      </c>
      <c r="D46" s="52">
        <v>25</v>
      </c>
      <c r="E46" s="52">
        <v>25</v>
      </c>
      <c r="F46" s="52">
        <v>25</v>
      </c>
      <c r="G46" s="52">
        <v>25</v>
      </c>
      <c r="H46" s="52">
        <v>25</v>
      </c>
      <c r="I46" s="52">
        <v>25</v>
      </c>
      <c r="J46" s="52">
        <v>25</v>
      </c>
      <c r="K46" s="53">
        <v>25</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lnGofTAT8YFRGKEWQvggJRprp3ruGGGGuNKObm0DRb2y1SqWDzJ86nKF+5UAE+J8Modc3OtmHqeT4qOHusO9w==" saltValue="lXhUdPWIlDDK44lgr3uqkQ==" spinCount="100000" sheet="1" objects="1" scenarios="1"/>
  <mergeCells count="5">
    <mergeCell ref="A1:K1"/>
    <mergeCell ref="B11:K12"/>
    <mergeCell ref="A25:A26"/>
    <mergeCell ref="B25:F25"/>
    <mergeCell ref="G25:K25"/>
  </mergeCells>
  <conditionalFormatting sqref="C51:K51">
    <cfRule type="containsText" dxfId="177" priority="3" operator="containsText" text="No">
      <formula>NOT(ISERROR(SEARCH("No",C51)))</formula>
    </cfRule>
    <cfRule type="containsText" dxfId="176" priority="4" operator="containsText" text="Yes">
      <formula>NOT(ISERROR(SEARCH("Yes",C51)))</formula>
    </cfRule>
  </conditionalFormatting>
  <conditionalFormatting sqref="B51">
    <cfRule type="containsText" dxfId="175" priority="1" operator="containsText" text="No">
      <formula>NOT(ISERROR(SEARCH("No",B51)))</formula>
    </cfRule>
    <cfRule type="containsText" dxfId="174" priority="2" operator="containsText" text="Yes">
      <formula>NOT(ISERROR(SEARCH("Yes",B51)))</formula>
    </cfRule>
  </conditionalFormatting>
  <hyperlinks>
    <hyperlink ref="A62" location="Index!A1" display="Back to Index" xr:uid="{44C40ABF-3905-44DD-931D-800C04DFE1C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3421BC-9DD6-4BDF-BCE3-9179752ED8E5}">
  <sheetPr codeName="Sheet15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943</v>
      </c>
      <c r="H2" s="12" t="s">
        <v>6</v>
      </c>
      <c r="I2" s="15" t="s">
        <v>271</v>
      </c>
    </row>
    <row r="3" spans="1:11" ht="13.35" customHeight="1" x14ac:dyDescent="0.25">
      <c r="A3" s="3"/>
      <c r="B3" s="5"/>
      <c r="C3" s="4"/>
      <c r="D3" s="4"/>
      <c r="E3" s="4"/>
      <c r="F3" s="4"/>
      <c r="G3" s="4"/>
      <c r="H3" s="4"/>
      <c r="I3" s="4"/>
      <c r="J3" s="4"/>
    </row>
    <row r="4" spans="1:11" ht="13.35" customHeight="1" x14ac:dyDescent="0.25">
      <c r="A4" s="10" t="s">
        <v>2</v>
      </c>
      <c r="B4" s="5" t="s">
        <v>944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945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946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947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50.9</v>
      </c>
      <c r="C28" s="18">
        <v>50.9</v>
      </c>
      <c r="D28" s="18">
        <v>50.9</v>
      </c>
      <c r="E28" s="18">
        <v>50.9</v>
      </c>
      <c r="F28" s="18">
        <v>50.9</v>
      </c>
      <c r="G28" s="18">
        <v>50.9</v>
      </c>
      <c r="H28" s="18">
        <v>50.9</v>
      </c>
      <c r="I28" s="18">
        <v>50.9</v>
      </c>
      <c r="J28" s="18">
        <v>50.9</v>
      </c>
      <c r="K28" s="28">
        <v>50.9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22.7</v>
      </c>
      <c r="C30" s="18">
        <v>22.4</v>
      </c>
      <c r="D30" s="18">
        <v>22.3</v>
      </c>
      <c r="E30" s="18">
        <v>21.9</v>
      </c>
      <c r="F30" s="18">
        <v>21.8</v>
      </c>
      <c r="G30" s="18">
        <v>17.3</v>
      </c>
      <c r="H30" s="18">
        <v>17.2</v>
      </c>
      <c r="I30" s="18">
        <v>17.100000000000001</v>
      </c>
      <c r="J30" s="18">
        <v>17.100000000000001</v>
      </c>
      <c r="K30" s="28">
        <v>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1</v>
      </c>
      <c r="F33" s="18">
        <v>1</v>
      </c>
      <c r="G33" s="18">
        <v>0.97699999999999998</v>
      </c>
      <c r="H33" s="18">
        <v>0.97699999999999998</v>
      </c>
      <c r="I33" s="18">
        <v>0.97699999999999998</v>
      </c>
      <c r="J33" s="18">
        <v>0.97699999999999998</v>
      </c>
      <c r="K33" s="28">
        <v>0.97699999999999998</v>
      </c>
    </row>
    <row r="34" spans="1:11" ht="13.35" customHeight="1" x14ac:dyDescent="0.25">
      <c r="A34" s="21" t="s">
        <v>19</v>
      </c>
      <c r="B34" s="24">
        <v>28.7</v>
      </c>
      <c r="C34" s="18">
        <v>28.7</v>
      </c>
      <c r="D34" s="18">
        <v>28.7</v>
      </c>
      <c r="E34" s="18">
        <v>28.7</v>
      </c>
      <c r="F34" s="18">
        <v>28.7</v>
      </c>
      <c r="G34" s="18">
        <v>32.4</v>
      </c>
      <c r="H34" s="18">
        <v>32.4</v>
      </c>
      <c r="I34" s="18">
        <v>32.4</v>
      </c>
      <c r="J34" s="18">
        <v>32.4</v>
      </c>
      <c r="K34" s="28">
        <v>32.4</v>
      </c>
    </row>
    <row r="35" spans="1:11" ht="13.35" customHeight="1" x14ac:dyDescent="0.25">
      <c r="A35" s="21" t="s">
        <v>20</v>
      </c>
      <c r="B35" s="24">
        <v>21.5</v>
      </c>
      <c r="C35" s="18">
        <v>21.3</v>
      </c>
      <c r="D35" s="18">
        <v>21.1</v>
      </c>
      <c r="E35" s="18">
        <v>20.8</v>
      </c>
      <c r="F35" s="18">
        <v>20.7</v>
      </c>
      <c r="G35" s="18">
        <v>16.600000000000001</v>
      </c>
      <c r="H35" s="18">
        <v>16.5</v>
      </c>
      <c r="I35" s="18">
        <v>16.399999999999999</v>
      </c>
      <c r="J35" s="18">
        <v>16.399999999999999</v>
      </c>
      <c r="K35" s="28">
        <v>16.3</v>
      </c>
    </row>
    <row r="36" spans="1:11" ht="13.35" customHeight="1" x14ac:dyDescent="0.25">
      <c r="A36" s="21" t="s">
        <v>21</v>
      </c>
      <c r="B36" s="24">
        <v>1.1000000000000001</v>
      </c>
      <c r="C36" s="18">
        <v>1.1000000000000001</v>
      </c>
      <c r="D36" s="18">
        <v>1.1000000000000001</v>
      </c>
      <c r="E36" s="18">
        <v>1</v>
      </c>
      <c r="F36" s="18">
        <v>1</v>
      </c>
      <c r="G36" s="18">
        <v>0.8</v>
      </c>
      <c r="H36" s="18">
        <v>0.8</v>
      </c>
      <c r="I36" s="18">
        <v>0.8</v>
      </c>
      <c r="J36" s="18">
        <v>0.8</v>
      </c>
      <c r="K36" s="28">
        <v>0.8</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31.2</v>
      </c>
      <c r="C39" s="18">
        <v>31.2</v>
      </c>
      <c r="D39" s="18">
        <v>31.2</v>
      </c>
      <c r="E39" s="18">
        <v>31.2</v>
      </c>
      <c r="F39" s="18">
        <v>31.2</v>
      </c>
      <c r="G39" s="18">
        <v>34.9</v>
      </c>
      <c r="H39" s="18">
        <v>34.9</v>
      </c>
      <c r="I39" s="18">
        <v>34.9</v>
      </c>
      <c r="J39" s="18">
        <v>34.9</v>
      </c>
      <c r="K39" s="28">
        <v>34.9</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11.1</v>
      </c>
      <c r="C42" s="18">
        <v>11.1</v>
      </c>
      <c r="D42" s="18">
        <v>11.1</v>
      </c>
      <c r="E42" s="18">
        <v>11.1</v>
      </c>
      <c r="F42" s="18">
        <v>11.1</v>
      </c>
      <c r="G42" s="18">
        <v>11.1</v>
      </c>
      <c r="H42" s="18">
        <v>11.1</v>
      </c>
      <c r="I42" s="18">
        <v>11.1</v>
      </c>
      <c r="J42" s="18">
        <v>11.1</v>
      </c>
      <c r="K42" s="28">
        <v>11.1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24.5</v>
      </c>
      <c r="C46" s="52">
        <v>24.5</v>
      </c>
      <c r="D46" s="52">
        <v>24.5</v>
      </c>
      <c r="E46" s="52">
        <v>24.5</v>
      </c>
      <c r="F46" s="52">
        <v>24.5</v>
      </c>
      <c r="G46" s="52">
        <v>24.5</v>
      </c>
      <c r="H46" s="52">
        <v>24.5</v>
      </c>
      <c r="I46" s="52">
        <v>24.5</v>
      </c>
      <c r="J46" s="52">
        <v>24.5</v>
      </c>
      <c r="K46" s="53">
        <v>24.5</v>
      </c>
    </row>
    <row r="47" spans="1:11" ht="13.35" customHeight="1" x14ac:dyDescent="0.25">
      <c r="A47" s="50" t="s">
        <v>1481</v>
      </c>
      <c r="B47" s="51">
        <v>12.375</v>
      </c>
      <c r="C47" s="52">
        <v>12.375</v>
      </c>
      <c r="D47" s="52">
        <v>12.375</v>
      </c>
      <c r="E47" s="52">
        <v>12.375</v>
      </c>
      <c r="F47" s="52">
        <v>12.375</v>
      </c>
      <c r="G47" s="52">
        <v>12.375</v>
      </c>
      <c r="H47" s="52">
        <v>12.375</v>
      </c>
      <c r="I47" s="52">
        <v>12.375</v>
      </c>
      <c r="J47" s="52">
        <v>12.375</v>
      </c>
      <c r="K47" s="53">
        <v>12.375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wm57k0zI8cww9uhat+kasWsFVroL2wvSmjHpKTCU1nJO4rGgmXHLl15w3gFF5o0wBuYSp81RJ54XkEqqiDfcA==" saltValue="uaIb9Z5Cf2s8K1GZcmeG6Q==" spinCount="100000" sheet="1" objects="1" scenarios="1"/>
  <mergeCells count="5">
    <mergeCell ref="A1:K1"/>
    <mergeCell ref="B11:K12"/>
    <mergeCell ref="A25:A26"/>
    <mergeCell ref="B25:F25"/>
    <mergeCell ref="G25:K25"/>
  </mergeCells>
  <conditionalFormatting sqref="B51:K51">
    <cfRule type="containsText" dxfId="173" priority="1" operator="containsText" text="No">
      <formula>NOT(ISERROR(SEARCH("No",B51)))</formula>
    </cfRule>
    <cfRule type="containsText" dxfId="172" priority="2" operator="containsText" text="Yes">
      <formula>NOT(ISERROR(SEARCH("Yes",B51)))</formula>
    </cfRule>
  </conditionalFormatting>
  <hyperlinks>
    <hyperlink ref="A62" location="Index!A1" display="Back to Index" xr:uid="{C85B90F0-116C-480E-8AF7-72B6AC1CAA6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DC8CC8-F742-47A5-A121-DCC6ABBB1369}">
  <sheetPr codeName="Sheet15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948</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949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950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951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952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v>
      </c>
      <c r="C30" s="18">
        <v>1.9</v>
      </c>
      <c r="D30" s="18">
        <v>1.9</v>
      </c>
      <c r="E30" s="18">
        <v>1.9</v>
      </c>
      <c r="F30" s="18">
        <v>1.9</v>
      </c>
      <c r="G30" s="18">
        <v>1.7</v>
      </c>
      <c r="H30" s="18">
        <v>1.8</v>
      </c>
      <c r="I30" s="18">
        <v>1.8</v>
      </c>
      <c r="J30" s="18">
        <v>1.8</v>
      </c>
      <c r="K30" s="28">
        <v>1.8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0.93300000000000005</v>
      </c>
      <c r="C33" s="18">
        <v>0.93300000000000005</v>
      </c>
      <c r="D33" s="18">
        <v>0.93300000000000005</v>
      </c>
      <c r="E33" s="18">
        <v>0.93300000000000005</v>
      </c>
      <c r="F33" s="18">
        <v>0.93300000000000005</v>
      </c>
      <c r="G33" s="18">
        <v>0.94</v>
      </c>
      <c r="H33" s="18">
        <v>0.94</v>
      </c>
      <c r="I33" s="18">
        <v>0.94</v>
      </c>
      <c r="J33" s="18">
        <v>0.94199999999999995</v>
      </c>
      <c r="K33" s="28">
        <v>0.94199999999999995</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1.8</v>
      </c>
      <c r="C35" s="18">
        <v>1.8</v>
      </c>
      <c r="D35" s="18">
        <v>1.8</v>
      </c>
      <c r="E35" s="18">
        <v>1.7</v>
      </c>
      <c r="F35" s="18">
        <v>1.7</v>
      </c>
      <c r="G35" s="18">
        <v>1.7</v>
      </c>
      <c r="H35" s="18">
        <v>1.7</v>
      </c>
      <c r="I35" s="18">
        <v>1.7</v>
      </c>
      <c r="J35" s="18">
        <v>1.8</v>
      </c>
      <c r="K35" s="28">
        <v>1.8</v>
      </c>
    </row>
    <row r="36" spans="1:11" ht="13.35" customHeight="1" x14ac:dyDescent="0.25">
      <c r="A36" s="21" t="s">
        <v>21</v>
      </c>
      <c r="B36" s="24">
        <v>0.1</v>
      </c>
      <c r="C36" s="18">
        <v>0.1</v>
      </c>
      <c r="D36" s="18">
        <v>0.1</v>
      </c>
      <c r="E36" s="18">
        <v>0.1</v>
      </c>
      <c r="F36" s="18">
        <v>0.1</v>
      </c>
      <c r="G36" s="18">
        <v>0.1</v>
      </c>
      <c r="H36" s="18">
        <v>0.1</v>
      </c>
      <c r="I36" s="18">
        <v>0.1</v>
      </c>
      <c r="J36" s="18">
        <v>0.1</v>
      </c>
      <c r="K36" s="28">
        <v>0.1</v>
      </c>
    </row>
    <row r="37" spans="1:11" ht="13.35" customHeight="1" x14ac:dyDescent="0.25">
      <c r="A37" s="21" t="s">
        <v>22</v>
      </c>
      <c r="B37" s="24">
        <v>318.5</v>
      </c>
      <c r="C37" s="18">
        <v>318.5</v>
      </c>
      <c r="D37" s="18">
        <v>318.5</v>
      </c>
      <c r="E37" s="18">
        <v>318.5</v>
      </c>
      <c r="F37" s="18">
        <v>318.5</v>
      </c>
      <c r="G37" s="18">
        <v>318.5</v>
      </c>
      <c r="H37" s="18">
        <v>318.5</v>
      </c>
      <c r="I37" s="18">
        <v>318.5</v>
      </c>
      <c r="J37" s="18">
        <v>318.5</v>
      </c>
      <c r="K37" s="28">
        <v>318.5</v>
      </c>
    </row>
    <row r="38" spans="1:11" ht="13.35" customHeight="1" x14ac:dyDescent="0.25">
      <c r="A38" s="21" t="s">
        <v>23</v>
      </c>
      <c r="B38" s="24">
        <v>1.8</v>
      </c>
      <c r="C38" s="18">
        <v>1.8</v>
      </c>
      <c r="D38" s="18">
        <v>1.8</v>
      </c>
      <c r="E38" s="18">
        <v>1.7</v>
      </c>
      <c r="F38" s="18">
        <v>1.7</v>
      </c>
      <c r="G38" s="18">
        <v>1.7</v>
      </c>
      <c r="H38" s="18">
        <v>1.7</v>
      </c>
      <c r="I38" s="18">
        <v>1.7</v>
      </c>
      <c r="J38" s="18">
        <v>1.8</v>
      </c>
      <c r="K38" s="28">
        <v>1.8</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0.1</v>
      </c>
      <c r="C42" s="18">
        <v>0.1</v>
      </c>
      <c r="D42" s="18">
        <v>0.1</v>
      </c>
      <c r="E42" s="18">
        <v>0.1</v>
      </c>
      <c r="F42" s="18">
        <v>0.1</v>
      </c>
      <c r="G42" s="18">
        <v>0.1</v>
      </c>
      <c r="H42" s="18">
        <v>0.1</v>
      </c>
      <c r="I42" s="18">
        <v>0.1</v>
      </c>
      <c r="J42" s="18">
        <v>0.1</v>
      </c>
      <c r="K42" s="28">
        <v>0.1</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4y/SgsY/KHkzi4+xHp8ucdqHLKZ6KpIXhm0DN7TnYAjjqTGzF7LjB2b+Rvis/doogWSg3InYhsUJDF0b+QZZ7g==" saltValue="s2+xzoJFKIHMflIzaSbu3Q==" spinCount="100000" sheet="1" objects="1" scenarios="1"/>
  <mergeCells count="5">
    <mergeCell ref="A1:K1"/>
    <mergeCell ref="B11:K12"/>
    <mergeCell ref="A25:A26"/>
    <mergeCell ref="B25:F25"/>
    <mergeCell ref="G25:K25"/>
  </mergeCells>
  <conditionalFormatting sqref="B51:K51">
    <cfRule type="containsText" dxfId="171" priority="1" operator="containsText" text="No">
      <formula>NOT(ISERROR(SEARCH("No",B51)))</formula>
    </cfRule>
    <cfRule type="containsText" dxfId="170" priority="2" operator="containsText" text="Yes">
      <formula>NOT(ISERROR(SEARCH("Yes",B51)))</formula>
    </cfRule>
  </conditionalFormatting>
  <hyperlinks>
    <hyperlink ref="A62" location="Index!A1" display="Back to Index" xr:uid="{6B51BCE5-F660-4CE3-947E-A1559D905A4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1BBDC1D-D592-40F6-B78C-2BBC1AA937A4}">
  <sheetPr codeName="Sheet16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953</v>
      </c>
      <c r="H2" s="12" t="s">
        <v>6</v>
      </c>
      <c r="I2" s="15" t="s">
        <v>957</v>
      </c>
    </row>
    <row r="3" spans="1:11" ht="13.35" customHeight="1" x14ac:dyDescent="0.25">
      <c r="A3" s="3"/>
      <c r="B3" s="5"/>
      <c r="C3" s="4"/>
      <c r="D3" s="4"/>
      <c r="E3" s="4"/>
      <c r="F3" s="4"/>
      <c r="G3" s="4"/>
      <c r="H3" s="4"/>
      <c r="I3" s="4"/>
      <c r="J3" s="4"/>
    </row>
    <row r="4" spans="1:11" ht="13.35" customHeight="1" x14ac:dyDescent="0.25">
      <c r="A4" s="10" t="s">
        <v>2</v>
      </c>
      <c r="B4" s="5" t="s">
        <v>954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223</v>
      </c>
      <c r="C8" s="4"/>
      <c r="D8" s="4"/>
      <c r="E8" s="4"/>
      <c r="F8" s="4"/>
      <c r="G8" s="4"/>
      <c r="H8" s="4"/>
      <c r="I8" s="4"/>
      <c r="J8" s="4"/>
    </row>
    <row r="9" spans="1:11" ht="13.35" customHeight="1" x14ac:dyDescent="0.25">
      <c r="A9" s="10" t="s">
        <v>3</v>
      </c>
      <c r="B9" s="5" t="s">
        <v>955</v>
      </c>
      <c r="C9" s="4"/>
      <c r="D9" s="4"/>
      <c r="E9" s="4"/>
      <c r="F9" s="4"/>
      <c r="G9" s="4"/>
      <c r="H9" s="4"/>
      <c r="I9" s="4"/>
      <c r="J9" s="4"/>
    </row>
    <row r="10" spans="1:11" ht="13.35" customHeight="1" x14ac:dyDescent="0.25">
      <c r="A10" s="10" t="s">
        <v>4</v>
      </c>
      <c r="B10" s="5" t="s">
        <v>553</v>
      </c>
      <c r="C10" s="4"/>
      <c r="D10" s="4"/>
      <c r="E10" s="4"/>
      <c r="F10" s="4"/>
      <c r="G10" s="4"/>
      <c r="H10" s="4"/>
      <c r="I10" s="4"/>
      <c r="J10" s="4"/>
    </row>
    <row r="11" spans="1:11" ht="13.35" customHeight="1" x14ac:dyDescent="0.25">
      <c r="A11" s="10" t="s">
        <v>5</v>
      </c>
      <c r="B11" s="67" t="s">
        <v>852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956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51</v>
      </c>
      <c r="F27" s="17" t="s">
        <v>47</v>
      </c>
      <c r="G27" s="17" t="s">
        <v>47</v>
      </c>
      <c r="H27" s="17" t="s">
        <v>47</v>
      </c>
      <c r="I27" s="17" t="s">
        <v>47</v>
      </c>
      <c r="J27" s="17" t="s">
        <v>47</v>
      </c>
      <c r="K27" s="27" t="s">
        <v>47</v>
      </c>
    </row>
    <row r="28" spans="1:11" ht="13.35" customHeight="1" x14ac:dyDescent="0.25">
      <c r="A28" s="21" t="s">
        <v>13</v>
      </c>
      <c r="B28" s="24">
        <v>49.8</v>
      </c>
      <c r="C28" s="18">
        <v>49.8</v>
      </c>
      <c r="D28" s="18">
        <v>49.8</v>
      </c>
      <c r="E28" s="18">
        <v>49.8</v>
      </c>
      <c r="F28" s="18">
        <v>49.8</v>
      </c>
      <c r="G28" s="18">
        <v>49.8</v>
      </c>
      <c r="H28" s="18">
        <v>49.8</v>
      </c>
      <c r="I28" s="18">
        <v>49.8</v>
      </c>
      <c r="J28" s="18">
        <v>49.8</v>
      </c>
      <c r="K28" s="28">
        <v>49.8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17.399999999999999</v>
      </c>
      <c r="C30" s="18">
        <v>17.3</v>
      </c>
      <c r="D30" s="18">
        <v>17.3</v>
      </c>
      <c r="E30" s="18">
        <v>17.2</v>
      </c>
      <c r="F30" s="18">
        <v>17.3</v>
      </c>
      <c r="G30" s="18">
        <v>17</v>
      </c>
      <c r="H30" s="18">
        <v>17</v>
      </c>
      <c r="I30" s="18">
        <v>17.100000000000001</v>
      </c>
      <c r="J30" s="18">
        <v>17.2</v>
      </c>
      <c r="K30" s="28">
        <v>17.2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0.95199999999999996</v>
      </c>
      <c r="F33" s="18">
        <v>0.999</v>
      </c>
      <c r="G33" s="18">
        <v>0.95299999999999996</v>
      </c>
      <c r="H33" s="18">
        <v>0.95299999999999996</v>
      </c>
      <c r="I33" s="18">
        <v>0.95299999999999996</v>
      </c>
      <c r="J33" s="18">
        <v>0.95299999999999996</v>
      </c>
      <c r="K33" s="28">
        <v>0.95299999999999996</v>
      </c>
    </row>
    <row r="34" spans="1:11" ht="13.35" customHeight="1" x14ac:dyDescent="0.25">
      <c r="A34" s="21" t="s">
        <v>19</v>
      </c>
      <c r="B34" s="24">
        <v>28.8</v>
      </c>
      <c r="C34" s="18">
        <v>28.8</v>
      </c>
      <c r="D34" s="18">
        <v>28.8</v>
      </c>
      <c r="E34" s="18">
        <v>28.8</v>
      </c>
      <c r="F34" s="18">
        <v>28.8</v>
      </c>
      <c r="G34" s="18">
        <v>28.8</v>
      </c>
      <c r="H34" s="18">
        <v>28.8</v>
      </c>
      <c r="I34" s="18">
        <v>28.8</v>
      </c>
      <c r="J34" s="18">
        <v>28.8</v>
      </c>
      <c r="K34" s="28">
        <v>28.8</v>
      </c>
    </row>
    <row r="35" spans="1:11" ht="13.35" customHeight="1" x14ac:dyDescent="0.25">
      <c r="A35" s="21" t="s">
        <v>20</v>
      </c>
      <c r="B35" s="24">
        <v>16.7</v>
      </c>
      <c r="C35" s="18">
        <v>16.600000000000001</v>
      </c>
      <c r="D35" s="18">
        <v>16.600000000000001</v>
      </c>
      <c r="E35" s="18">
        <v>16.600000000000001</v>
      </c>
      <c r="F35" s="18">
        <v>16.600000000000001</v>
      </c>
      <c r="G35" s="18">
        <v>16.8</v>
      </c>
      <c r="H35" s="18">
        <v>16.7</v>
      </c>
      <c r="I35" s="18">
        <v>16.8</v>
      </c>
      <c r="J35" s="18">
        <v>16.899999999999999</v>
      </c>
      <c r="K35" s="28">
        <v>16.899999999999999</v>
      </c>
    </row>
    <row r="36" spans="1:11" ht="13.35" customHeight="1" x14ac:dyDescent="0.25">
      <c r="A36" s="21" t="s">
        <v>21</v>
      </c>
      <c r="B36" s="24">
        <v>0.8</v>
      </c>
      <c r="C36" s="18">
        <v>0.8</v>
      </c>
      <c r="D36" s="18">
        <v>0.8</v>
      </c>
      <c r="E36" s="18">
        <v>0.8</v>
      </c>
      <c r="F36" s="18">
        <v>0.8</v>
      </c>
      <c r="G36" s="18">
        <v>0.8</v>
      </c>
      <c r="H36" s="18">
        <v>0.8</v>
      </c>
      <c r="I36" s="18">
        <v>0.8</v>
      </c>
      <c r="J36" s="18">
        <v>0.8</v>
      </c>
      <c r="K36" s="28">
        <v>0.8</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28.8</v>
      </c>
      <c r="C39" s="18">
        <v>28.8</v>
      </c>
      <c r="D39" s="18">
        <v>28.8</v>
      </c>
      <c r="E39" s="18">
        <v>28.8</v>
      </c>
      <c r="F39" s="18">
        <v>28.8</v>
      </c>
      <c r="G39" s="18">
        <v>28.8</v>
      </c>
      <c r="H39" s="18">
        <v>28.8</v>
      </c>
      <c r="I39" s="18">
        <v>28.8</v>
      </c>
      <c r="J39" s="18">
        <v>28.8</v>
      </c>
      <c r="K39" s="28">
        <v>28.8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v>
      </c>
      <c r="C42" s="18">
        <v>3</v>
      </c>
      <c r="D42" s="18">
        <v>3</v>
      </c>
      <c r="E42" s="18">
        <v>3</v>
      </c>
      <c r="F42" s="18">
        <v>3</v>
      </c>
      <c r="G42" s="18">
        <v>3</v>
      </c>
      <c r="H42" s="18">
        <v>3</v>
      </c>
      <c r="I42" s="18">
        <v>3</v>
      </c>
      <c r="J42" s="18">
        <v>3</v>
      </c>
      <c r="K42" s="28">
        <v>3</v>
      </c>
    </row>
    <row r="43" spans="1:11" ht="13.35" customHeight="1" x14ac:dyDescent="0.25">
      <c r="A43" s="21" t="s">
        <v>28</v>
      </c>
      <c r="B43" s="24">
        <v>0</v>
      </c>
      <c r="C43" s="18">
        <v>0</v>
      </c>
      <c r="D43" s="18">
        <v>0</v>
      </c>
      <c r="E43" s="18">
        <v>0</v>
      </c>
      <c r="F43" s="18">
        <v>0</v>
      </c>
      <c r="G43" s="18">
        <v>0</v>
      </c>
      <c r="H43" s="18">
        <v>0</v>
      </c>
      <c r="I43" s="18">
        <v>0</v>
      </c>
      <c r="J43" s="18">
        <v>0</v>
      </c>
      <c r="K43" s="28">
        <v>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24.5</v>
      </c>
      <c r="C46" s="52">
        <v>24.5</v>
      </c>
      <c r="D46" s="52">
        <v>24.5</v>
      </c>
      <c r="E46" s="52">
        <v>24.5</v>
      </c>
      <c r="F46" s="52">
        <v>24.5</v>
      </c>
      <c r="G46" s="52">
        <v>24.5</v>
      </c>
      <c r="H46" s="52">
        <v>24.5</v>
      </c>
      <c r="I46" s="52">
        <v>24.5</v>
      </c>
      <c r="J46" s="52">
        <v>24.5</v>
      </c>
      <c r="K46" s="53">
        <v>24.5</v>
      </c>
    </row>
    <row r="47" spans="1:11" ht="13.35" customHeight="1" x14ac:dyDescent="0.25">
      <c r="A47" s="50" t="s">
        <v>1481</v>
      </c>
      <c r="B47" s="51">
        <v>12.3</v>
      </c>
      <c r="C47" s="52">
        <v>12.3</v>
      </c>
      <c r="D47" s="52">
        <v>12.3</v>
      </c>
      <c r="E47" s="52">
        <v>12.3</v>
      </c>
      <c r="F47" s="52">
        <v>12.3</v>
      </c>
      <c r="G47" s="52">
        <v>12.3</v>
      </c>
      <c r="H47" s="52">
        <v>12.3</v>
      </c>
      <c r="I47" s="52">
        <v>12.3</v>
      </c>
      <c r="J47" s="52">
        <v>12.3</v>
      </c>
      <c r="K47" s="53">
        <v>12.3</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554</v>
      </c>
      <c r="C50" s="18" t="s">
        <v>554</v>
      </c>
      <c r="D50" s="18" t="s">
        <v>554</v>
      </c>
      <c r="E50" s="18" t="s">
        <v>554</v>
      </c>
      <c r="F50" s="18" t="s">
        <v>554</v>
      </c>
      <c r="G50" s="18" t="s">
        <v>554</v>
      </c>
      <c r="H50" s="18" t="s">
        <v>554</v>
      </c>
      <c r="I50" s="18" t="s">
        <v>554</v>
      </c>
      <c r="J50" s="18" t="s">
        <v>554</v>
      </c>
      <c r="K50" s="28" t="s">
        <v>554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8Q/W/gztyfygLCVEHwuTt8byePXc/ua0OoRnp8ji06M7uG+7Lp2QKfm3y3aBuLgLsIklCClZkF6LvIexRB7jwQ==" saltValue="JFVzKiYrXAGBdgsb40Le3g==" spinCount="100000" sheet="1" objects="1" scenarios="1"/>
  <mergeCells count="5">
    <mergeCell ref="A1:K1"/>
    <mergeCell ref="B11:K12"/>
    <mergeCell ref="A25:A26"/>
    <mergeCell ref="B25:F25"/>
    <mergeCell ref="G25:K25"/>
  </mergeCells>
  <conditionalFormatting sqref="B51:K51">
    <cfRule type="containsText" dxfId="169" priority="1" operator="containsText" text="No">
      <formula>NOT(ISERROR(SEARCH("No",B51)))</formula>
    </cfRule>
    <cfRule type="containsText" dxfId="168" priority="2" operator="containsText" text="Yes">
      <formula>NOT(ISERROR(SEARCH("Yes",B51)))</formula>
    </cfRule>
  </conditionalFormatting>
  <hyperlinks>
    <hyperlink ref="A62" location="Index!A1" display="Back to Index" xr:uid="{1D3314EF-FC03-46AB-B4A9-B7226BE4B2A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D52676-6512-4E13-9C4A-E7E10A63F229}">
  <sheetPr codeName="Sheet16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958</v>
      </c>
      <c r="H2" s="12" t="s">
        <v>6</v>
      </c>
      <c r="I2" s="15" t="s">
        <v>728</v>
      </c>
    </row>
    <row r="3" spans="1:11" ht="13.35" customHeight="1" x14ac:dyDescent="0.25">
      <c r="A3" s="3"/>
      <c r="B3" s="5"/>
      <c r="C3" s="4"/>
      <c r="D3" s="4"/>
      <c r="E3" s="4"/>
      <c r="F3" s="4"/>
      <c r="G3" s="4"/>
      <c r="H3" s="4"/>
      <c r="I3" s="4"/>
      <c r="J3" s="4"/>
    </row>
    <row r="4" spans="1:11" ht="13.35" customHeight="1" x14ac:dyDescent="0.25">
      <c r="A4" s="10" t="s">
        <v>2</v>
      </c>
      <c r="B4" s="5" t="s">
        <v>959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1482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960</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961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962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55</v>
      </c>
      <c r="C28" s="18">
        <v>55</v>
      </c>
      <c r="D28" s="18">
        <v>55</v>
      </c>
      <c r="E28" s="18">
        <v>55</v>
      </c>
      <c r="F28" s="18">
        <v>55</v>
      </c>
      <c r="G28" s="18">
        <v>58.8</v>
      </c>
      <c r="H28" s="18">
        <v>58.8</v>
      </c>
      <c r="I28" s="18">
        <v>58.8</v>
      </c>
      <c r="J28" s="18">
        <v>58.8</v>
      </c>
      <c r="K28" s="28">
        <v>58.8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37.1</v>
      </c>
      <c r="C30" s="18">
        <v>36.6</v>
      </c>
      <c r="D30" s="18">
        <v>36.299999999999997</v>
      </c>
      <c r="E30" s="18">
        <v>35.799999999999997</v>
      </c>
      <c r="F30" s="18">
        <v>35.799999999999997</v>
      </c>
      <c r="G30" s="18">
        <v>33.700000000000003</v>
      </c>
      <c r="H30" s="18">
        <v>34.9</v>
      </c>
      <c r="I30" s="18">
        <v>35</v>
      </c>
      <c r="J30" s="18">
        <v>34.9</v>
      </c>
      <c r="K30" s="28">
        <v>34.799999999999997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0.99199999999999999</v>
      </c>
      <c r="C33" s="18">
        <v>0.99199999999999999</v>
      </c>
      <c r="D33" s="18">
        <v>0.99199999999999999</v>
      </c>
      <c r="E33" s="18">
        <v>0.99199999999999999</v>
      </c>
      <c r="F33" s="18">
        <v>0.99199999999999999</v>
      </c>
      <c r="G33" s="18">
        <v>0.997</v>
      </c>
      <c r="H33" s="18">
        <v>0.997</v>
      </c>
      <c r="I33" s="18">
        <v>0.997</v>
      </c>
      <c r="J33" s="18">
        <v>0.997</v>
      </c>
      <c r="K33" s="28">
        <v>0.997</v>
      </c>
    </row>
    <row r="34" spans="1:11" ht="13.35" customHeight="1" x14ac:dyDescent="0.25">
      <c r="A34" s="21" t="s">
        <v>19</v>
      </c>
      <c r="B34" s="24">
        <v>30.6</v>
      </c>
      <c r="C34" s="18">
        <v>30.6</v>
      </c>
      <c r="D34" s="18">
        <v>30.6</v>
      </c>
      <c r="E34" s="18">
        <v>30.6</v>
      </c>
      <c r="F34" s="18">
        <v>30.6</v>
      </c>
      <c r="G34" s="18">
        <v>32.299999999999997</v>
      </c>
      <c r="H34" s="18">
        <v>32.299999999999997</v>
      </c>
      <c r="I34" s="18">
        <v>32.299999999999997</v>
      </c>
      <c r="J34" s="18">
        <v>32.299999999999997</v>
      </c>
      <c r="K34" s="28">
        <v>32.299999999999997</v>
      </c>
    </row>
    <row r="35" spans="1:11" ht="13.35" customHeight="1" x14ac:dyDescent="0.25">
      <c r="A35" s="21" t="s">
        <v>20</v>
      </c>
      <c r="B35" s="24">
        <v>35.200000000000003</v>
      </c>
      <c r="C35" s="18">
        <v>34.700000000000003</v>
      </c>
      <c r="D35" s="18">
        <v>34.4</v>
      </c>
      <c r="E35" s="18">
        <v>34</v>
      </c>
      <c r="F35" s="18">
        <v>33.9</v>
      </c>
      <c r="G35" s="18">
        <v>32.299999999999997</v>
      </c>
      <c r="H35" s="18">
        <v>33.6</v>
      </c>
      <c r="I35" s="18">
        <v>33.6</v>
      </c>
      <c r="J35" s="18">
        <v>33.5</v>
      </c>
      <c r="K35" s="28">
        <v>33.4</v>
      </c>
    </row>
    <row r="36" spans="1:11" ht="13.35" customHeight="1" x14ac:dyDescent="0.25">
      <c r="A36" s="21" t="s">
        <v>21</v>
      </c>
      <c r="B36" s="24">
        <v>1.8</v>
      </c>
      <c r="C36" s="18">
        <v>1.7</v>
      </c>
      <c r="D36" s="18">
        <v>1.7</v>
      </c>
      <c r="E36" s="18">
        <v>1.7</v>
      </c>
      <c r="F36" s="18">
        <v>1.7</v>
      </c>
      <c r="G36" s="18">
        <v>1.6</v>
      </c>
      <c r="H36" s="18">
        <v>1.7</v>
      </c>
      <c r="I36" s="18">
        <v>1.7</v>
      </c>
      <c r="J36" s="18">
        <v>1.7</v>
      </c>
      <c r="K36" s="28">
        <v>1.7</v>
      </c>
    </row>
    <row r="37" spans="1:11" ht="13.35" customHeight="1" x14ac:dyDescent="0.25">
      <c r="A37" s="21" t="s">
        <v>22</v>
      </c>
      <c r="B37" s="24">
        <v>1.5</v>
      </c>
      <c r="C37" s="18">
        <v>1.5</v>
      </c>
      <c r="D37" s="18">
        <v>1.5</v>
      </c>
      <c r="E37" s="18">
        <v>1.5</v>
      </c>
      <c r="F37" s="18">
        <v>1.5</v>
      </c>
      <c r="G37" s="18">
        <v>1.5</v>
      </c>
      <c r="H37" s="18">
        <v>1.5</v>
      </c>
      <c r="I37" s="18">
        <v>1.5</v>
      </c>
      <c r="J37" s="18">
        <v>1.5</v>
      </c>
      <c r="K37" s="28">
        <v>1.5</v>
      </c>
    </row>
    <row r="38" spans="1:11" ht="13.35" customHeight="1" x14ac:dyDescent="0.25">
      <c r="A38" s="21" t="s">
        <v>23</v>
      </c>
      <c r="B38" s="24">
        <v>4.6000000000000014</v>
      </c>
      <c r="C38" s="18">
        <v>4.1000000000000014</v>
      </c>
      <c r="D38" s="18">
        <v>3.7999999999999972</v>
      </c>
      <c r="E38" s="18">
        <v>3.3999999999999986</v>
      </c>
      <c r="F38" s="18">
        <v>3.2999999999999972</v>
      </c>
      <c r="G38" s="18"/>
      <c r="H38" s="18">
        <v>1.3000000000000043</v>
      </c>
      <c r="I38" s="18">
        <v>1.3000000000000043</v>
      </c>
      <c r="J38" s="18">
        <v>1.2000000000000028</v>
      </c>
      <c r="K38" s="28">
        <v>1.1000000000000014</v>
      </c>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v>
      </c>
      <c r="C42" s="18">
        <v>4</v>
      </c>
      <c r="D42" s="18">
        <v>4</v>
      </c>
      <c r="E42" s="18">
        <v>4</v>
      </c>
      <c r="F42" s="18">
        <v>4</v>
      </c>
      <c r="G42" s="18">
        <v>4</v>
      </c>
      <c r="H42" s="18">
        <v>4</v>
      </c>
      <c r="I42" s="18">
        <v>4</v>
      </c>
      <c r="J42" s="18">
        <v>4</v>
      </c>
      <c r="K42" s="28">
        <v>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vi6Pvod5487I95+CmepEMaUz9JtUGcdtg56sL6AWAldHYX/aQlZybAnPOdmpROmGH0kMmQYm9Z7exLLf7lS98Q==" saltValue="cdizrynqaZ1GPhYPEymCkw==" spinCount="100000" sheet="1" objects="1" scenarios="1"/>
  <mergeCells count="5">
    <mergeCell ref="A1:K1"/>
    <mergeCell ref="B11:K12"/>
    <mergeCell ref="A25:A26"/>
    <mergeCell ref="B25:F25"/>
    <mergeCell ref="G25:K25"/>
  </mergeCells>
  <conditionalFormatting sqref="B51:K51">
    <cfRule type="containsText" dxfId="167" priority="1" operator="containsText" text="No">
      <formula>NOT(ISERROR(SEARCH("No",B51)))</formula>
    </cfRule>
    <cfRule type="containsText" dxfId="166" priority="2" operator="containsText" text="Yes">
      <formula>NOT(ISERROR(SEARCH("Yes",B51)))</formula>
    </cfRule>
  </conditionalFormatting>
  <hyperlinks>
    <hyperlink ref="A62" location="Index!A1" display="Back to Index" xr:uid="{79037F27-081E-41AF-A024-8E67E21D383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63CF16-6D51-4F81-B099-C0CD843B4E94}">
  <sheetPr codeName="Sheet16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963</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635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965</v>
      </c>
      <c r="C8" s="4"/>
      <c r="D8" s="4"/>
      <c r="E8" s="4"/>
      <c r="F8" s="4"/>
      <c r="G8" s="4"/>
      <c r="H8" s="4"/>
      <c r="I8" s="4"/>
      <c r="J8" s="4"/>
    </row>
    <row r="9" spans="1:11" ht="13.35" customHeight="1" x14ac:dyDescent="0.25">
      <c r="A9" s="10" t="s">
        <v>3</v>
      </c>
      <c r="B9" s="5" t="s">
        <v>966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967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968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47.4</v>
      </c>
      <c r="C28" s="18">
        <v>47.4</v>
      </c>
      <c r="D28" s="18">
        <v>47.4</v>
      </c>
      <c r="E28" s="18">
        <v>47.4</v>
      </c>
      <c r="F28" s="18">
        <v>47.4</v>
      </c>
      <c r="G28" s="18">
        <v>47.4</v>
      </c>
      <c r="H28" s="18">
        <v>47.4</v>
      </c>
      <c r="I28" s="18">
        <v>47.4</v>
      </c>
      <c r="J28" s="18">
        <v>47.4</v>
      </c>
      <c r="K28" s="28">
        <v>47.4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28.7</v>
      </c>
      <c r="C30" s="18">
        <v>28.7</v>
      </c>
      <c r="D30" s="18">
        <v>29</v>
      </c>
      <c r="E30" s="18">
        <v>29.3</v>
      </c>
      <c r="F30" s="18">
        <v>29.8</v>
      </c>
      <c r="G30" s="18">
        <v>22.3</v>
      </c>
      <c r="H30" s="18">
        <v>22.7</v>
      </c>
      <c r="I30" s="18">
        <v>23.2</v>
      </c>
      <c r="J30" s="18">
        <v>23.5</v>
      </c>
      <c r="K30" s="28">
        <v>24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0.998</v>
      </c>
      <c r="H33" s="18">
        <v>0.998</v>
      </c>
      <c r="I33" s="18">
        <v>0.998</v>
      </c>
      <c r="J33" s="18">
        <v>0.998</v>
      </c>
      <c r="K33" s="28">
        <v>0.998</v>
      </c>
    </row>
    <row r="34" spans="1:11" ht="13.35" customHeight="1" x14ac:dyDescent="0.25">
      <c r="A34" s="21" t="s">
        <v>19</v>
      </c>
      <c r="B34" s="24">
        <v>25</v>
      </c>
      <c r="C34" s="18">
        <v>25</v>
      </c>
      <c r="D34" s="18">
        <v>25</v>
      </c>
      <c r="E34" s="18">
        <v>25</v>
      </c>
      <c r="F34" s="18">
        <v>25</v>
      </c>
      <c r="G34" s="18">
        <v>28</v>
      </c>
      <c r="H34" s="18">
        <v>28</v>
      </c>
      <c r="I34" s="18">
        <v>28</v>
      </c>
      <c r="J34" s="18">
        <v>28</v>
      </c>
      <c r="K34" s="28">
        <v>28</v>
      </c>
    </row>
    <row r="35" spans="1:11" ht="13.35" customHeight="1" x14ac:dyDescent="0.25">
      <c r="A35" s="21" t="s">
        <v>20</v>
      </c>
      <c r="B35" s="24">
        <v>27.1</v>
      </c>
      <c r="C35" s="18">
        <v>27.1</v>
      </c>
      <c r="D35" s="18">
        <v>27.3</v>
      </c>
      <c r="E35" s="18">
        <v>27.6</v>
      </c>
      <c r="F35" s="18">
        <v>28.1</v>
      </c>
      <c r="G35" s="18">
        <v>20.399999999999999</v>
      </c>
      <c r="H35" s="18">
        <v>20.8</v>
      </c>
      <c r="I35" s="18">
        <v>21.2</v>
      </c>
      <c r="J35" s="18">
        <v>21.5</v>
      </c>
      <c r="K35" s="28">
        <v>22</v>
      </c>
    </row>
    <row r="36" spans="1:11" ht="13.35" customHeight="1" x14ac:dyDescent="0.25">
      <c r="A36" s="21" t="s">
        <v>21</v>
      </c>
      <c r="B36" s="24">
        <v>1.4</v>
      </c>
      <c r="C36" s="18">
        <v>1.4</v>
      </c>
      <c r="D36" s="18">
        <v>1.4</v>
      </c>
      <c r="E36" s="18">
        <v>1.4</v>
      </c>
      <c r="F36" s="18">
        <v>1.4</v>
      </c>
      <c r="G36" s="18">
        <v>1</v>
      </c>
      <c r="H36" s="18">
        <v>1</v>
      </c>
      <c r="I36" s="18">
        <v>1.1000000000000001</v>
      </c>
      <c r="J36" s="18">
        <v>1.1000000000000001</v>
      </c>
      <c r="K36" s="28">
        <v>1.1000000000000001</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v>2.1000000000000014</v>
      </c>
      <c r="C38" s="18">
        <v>2.1000000000000014</v>
      </c>
      <c r="D38" s="18">
        <v>2.3000000000000007</v>
      </c>
      <c r="E38" s="18">
        <v>2.6000000000000014</v>
      </c>
      <c r="F38" s="18">
        <v>3.1000000000000014</v>
      </c>
      <c r="G38" s="18"/>
      <c r="H38" s="18"/>
      <c r="I38" s="18"/>
      <c r="J38" s="18"/>
      <c r="K38" s="28"/>
    </row>
    <row r="39" spans="1:11" ht="13.35" customHeight="1" x14ac:dyDescent="0.25">
      <c r="A39" s="21" t="s">
        <v>24</v>
      </c>
      <c r="B39" s="24">
        <v>27</v>
      </c>
      <c r="C39" s="18">
        <v>27</v>
      </c>
      <c r="D39" s="18">
        <v>27</v>
      </c>
      <c r="E39" s="18">
        <v>27</v>
      </c>
      <c r="F39" s="18">
        <v>27</v>
      </c>
      <c r="G39" s="18">
        <v>30</v>
      </c>
      <c r="H39" s="18">
        <v>30</v>
      </c>
      <c r="I39" s="18">
        <v>30</v>
      </c>
      <c r="J39" s="18">
        <v>30</v>
      </c>
      <c r="K39" s="28">
        <v>30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7.4</v>
      </c>
      <c r="C42" s="18">
        <v>7.4</v>
      </c>
      <c r="D42" s="18">
        <v>7.4</v>
      </c>
      <c r="E42" s="18">
        <v>7.4</v>
      </c>
      <c r="F42" s="18">
        <v>7.4</v>
      </c>
      <c r="G42" s="18">
        <v>7.4</v>
      </c>
      <c r="H42" s="18">
        <v>7.4</v>
      </c>
      <c r="I42" s="18">
        <v>7.4</v>
      </c>
      <c r="J42" s="18">
        <v>7.4</v>
      </c>
      <c r="K42" s="28">
        <v>7.4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9CTpAGXkn4ZLH9rqRvd5u0gyGVFho1T+P+gwzIUBl90ocVToe+At3tvaC/jpiVgaSYZmwCSzIISNPnUxWbwZBQ==" saltValue="vHknvuCWHG+cK6Lh3RRqhA==" spinCount="100000" sheet="1" objects="1" scenarios="1"/>
  <mergeCells count="5">
    <mergeCell ref="A1:K1"/>
    <mergeCell ref="B11:K12"/>
    <mergeCell ref="A25:A26"/>
    <mergeCell ref="B25:F25"/>
    <mergeCell ref="G25:K25"/>
  </mergeCells>
  <conditionalFormatting sqref="B51:K51">
    <cfRule type="containsText" dxfId="165" priority="1" operator="containsText" text="No">
      <formula>NOT(ISERROR(SEARCH("No",B51)))</formula>
    </cfRule>
    <cfRule type="containsText" dxfId="164" priority="2" operator="containsText" text="Yes">
      <formula>NOT(ISERROR(SEARCH("Yes",B51)))</formula>
    </cfRule>
  </conditionalFormatting>
  <hyperlinks>
    <hyperlink ref="A62" location="Index!A1" display="Back to Index" xr:uid="{5483D046-2259-4A59-BFFB-9FA6369922C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FC723B-C40B-41B5-ACB0-01C1B86CF708}">
  <sheetPr codeName="Sheet16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969</v>
      </c>
      <c r="H2" s="12" t="s">
        <v>6</v>
      </c>
      <c r="I2" s="15" t="s">
        <v>319</v>
      </c>
    </row>
    <row r="3" spans="1:11" ht="13.35" customHeight="1" x14ac:dyDescent="0.25">
      <c r="A3" s="3"/>
      <c r="B3" s="5"/>
      <c r="C3" s="4"/>
      <c r="D3" s="4"/>
      <c r="E3" s="4"/>
      <c r="F3" s="4"/>
      <c r="G3" s="4"/>
      <c r="H3" s="4"/>
      <c r="I3" s="4"/>
      <c r="J3" s="4"/>
    </row>
    <row r="4" spans="1:11" ht="13.35" customHeight="1" x14ac:dyDescent="0.25">
      <c r="A4" s="10" t="s">
        <v>2</v>
      </c>
      <c r="B4" s="5" t="s">
        <v>970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971</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972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973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132</v>
      </c>
      <c r="C28" s="18">
        <v>132</v>
      </c>
      <c r="D28" s="18">
        <v>132</v>
      </c>
      <c r="E28" s="18">
        <v>132</v>
      </c>
      <c r="F28" s="18">
        <v>132</v>
      </c>
      <c r="G28" s="18">
        <v>132</v>
      </c>
      <c r="H28" s="18">
        <v>132</v>
      </c>
      <c r="I28" s="18">
        <v>132</v>
      </c>
      <c r="J28" s="18">
        <v>132</v>
      </c>
      <c r="K28" s="28">
        <v>132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54.6</v>
      </c>
      <c r="C30" s="18">
        <v>53.6</v>
      </c>
      <c r="D30" s="18">
        <v>53.2</v>
      </c>
      <c r="E30" s="18">
        <v>52.6</v>
      </c>
      <c r="F30" s="18">
        <v>52.5</v>
      </c>
      <c r="G30" s="18">
        <v>44.8</v>
      </c>
      <c r="H30" s="18">
        <v>45</v>
      </c>
      <c r="I30" s="18">
        <v>45.1</v>
      </c>
      <c r="J30" s="18">
        <v>45</v>
      </c>
      <c r="K30" s="28">
        <v>44.9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1</v>
      </c>
      <c r="H33" s="18">
        <v>1</v>
      </c>
      <c r="I33" s="18">
        <v>1</v>
      </c>
      <c r="J33" s="18">
        <v>1</v>
      </c>
      <c r="K33" s="28">
        <v>1</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50.8</v>
      </c>
      <c r="C35" s="18">
        <v>49.9</v>
      </c>
      <c r="D35" s="18">
        <v>49.5</v>
      </c>
      <c r="E35" s="18">
        <v>48.9</v>
      </c>
      <c r="F35" s="18">
        <v>48.8</v>
      </c>
      <c r="G35" s="18">
        <v>42.5</v>
      </c>
      <c r="H35" s="18">
        <v>42.7</v>
      </c>
      <c r="I35" s="18">
        <v>42.8</v>
      </c>
      <c r="J35" s="18">
        <v>42.7</v>
      </c>
      <c r="K35" s="28">
        <v>42.6</v>
      </c>
    </row>
    <row r="36" spans="1:11" ht="13.35" customHeight="1" x14ac:dyDescent="0.25">
      <c r="A36" s="21" t="s">
        <v>21</v>
      </c>
      <c r="B36" s="24">
        <v>2.5</v>
      </c>
      <c r="C36" s="18">
        <v>2.5</v>
      </c>
      <c r="D36" s="18">
        <v>2.5</v>
      </c>
      <c r="E36" s="18">
        <v>2.4</v>
      </c>
      <c r="F36" s="18">
        <v>2.4</v>
      </c>
      <c r="G36" s="18">
        <v>2.1</v>
      </c>
      <c r="H36" s="18">
        <v>2.1</v>
      </c>
      <c r="I36" s="18">
        <v>2.1</v>
      </c>
      <c r="J36" s="18">
        <v>2.1</v>
      </c>
      <c r="K36" s="28">
        <v>2.1</v>
      </c>
    </row>
    <row r="37" spans="1:11" ht="13.35" customHeight="1" x14ac:dyDescent="0.25">
      <c r="A37" s="21" t="s">
        <v>22</v>
      </c>
      <c r="B37" s="24">
        <v>10</v>
      </c>
      <c r="C37" s="18">
        <v>10</v>
      </c>
      <c r="D37" s="18">
        <v>10</v>
      </c>
      <c r="E37" s="18">
        <v>10</v>
      </c>
      <c r="F37" s="18">
        <v>10</v>
      </c>
      <c r="G37" s="18">
        <v>10</v>
      </c>
      <c r="H37" s="18">
        <v>10</v>
      </c>
      <c r="I37" s="18">
        <v>10</v>
      </c>
      <c r="J37" s="18">
        <v>10</v>
      </c>
      <c r="K37" s="28">
        <v>10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80.8</v>
      </c>
      <c r="H39" s="18">
        <v>80.8</v>
      </c>
      <c r="I39" s="18">
        <v>80.8</v>
      </c>
      <c r="J39" s="18">
        <v>80.8</v>
      </c>
      <c r="K39" s="28">
        <v>80.8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cSMZgV6O8rA4lcGeD0BVTcRJhHVhhqb/tFfhj8z8cAko/nPGfuyTpXzlK8Z9bFJdXOkzrzDZisjUizWYWJ/A==" saltValue="3DZm/nxwN7sVuAQ4em6BhQ==" spinCount="100000" sheet="1" objects="1" scenarios="1"/>
  <mergeCells count="5">
    <mergeCell ref="A1:K1"/>
    <mergeCell ref="B11:K12"/>
    <mergeCell ref="A25:A26"/>
    <mergeCell ref="B25:F25"/>
    <mergeCell ref="G25:K25"/>
  </mergeCells>
  <conditionalFormatting sqref="B51:K51">
    <cfRule type="containsText" dxfId="163" priority="1" operator="containsText" text="No">
      <formula>NOT(ISERROR(SEARCH("No",B51)))</formula>
    </cfRule>
    <cfRule type="containsText" dxfId="162" priority="2" operator="containsText" text="Yes">
      <formula>NOT(ISERROR(SEARCH("Yes",B51)))</formula>
    </cfRule>
  </conditionalFormatting>
  <hyperlinks>
    <hyperlink ref="A62" location="Index!A1" display="Back to Index" xr:uid="{CD7287BC-316A-4A8C-A7D1-0914F76BB77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DB4038-8072-488A-8B5D-6C17B6663205}">
  <sheetPr codeName="Sheet16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974</v>
      </c>
      <c r="H2" s="12" t="s">
        <v>6</v>
      </c>
      <c r="I2" s="15" t="s">
        <v>141</v>
      </c>
    </row>
    <row r="3" spans="1:11" ht="13.35" customHeight="1" x14ac:dyDescent="0.25">
      <c r="A3" s="3"/>
      <c r="B3" s="5"/>
      <c r="C3" s="4"/>
      <c r="D3" s="4"/>
      <c r="E3" s="4"/>
      <c r="F3" s="4"/>
      <c r="G3" s="4"/>
      <c r="H3" s="4"/>
      <c r="I3" s="4"/>
      <c r="J3" s="4"/>
    </row>
    <row r="4" spans="1:11" ht="13.35" customHeight="1" x14ac:dyDescent="0.25">
      <c r="A4" s="10" t="s">
        <v>2</v>
      </c>
      <c r="B4" s="5" t="s">
        <v>975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976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977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978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57.5</v>
      </c>
      <c r="C28" s="18">
        <v>57.5</v>
      </c>
      <c r="D28" s="18">
        <v>57.5</v>
      </c>
      <c r="E28" s="18">
        <v>57.5</v>
      </c>
      <c r="F28" s="18">
        <v>57.5</v>
      </c>
      <c r="G28" s="18">
        <v>59.8</v>
      </c>
      <c r="H28" s="18">
        <v>59.8</v>
      </c>
      <c r="I28" s="18">
        <v>59.8</v>
      </c>
      <c r="J28" s="18">
        <v>59.8</v>
      </c>
      <c r="K28" s="28">
        <v>59.8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24.5</v>
      </c>
      <c r="C30" s="18">
        <v>24.1</v>
      </c>
      <c r="D30" s="18">
        <v>23.8</v>
      </c>
      <c r="E30" s="18">
        <v>23.5</v>
      </c>
      <c r="F30" s="18">
        <v>23.4</v>
      </c>
      <c r="G30" s="18">
        <v>18.5</v>
      </c>
      <c r="H30" s="18">
        <v>18.600000000000001</v>
      </c>
      <c r="I30" s="18">
        <v>18.7</v>
      </c>
      <c r="J30" s="18">
        <v>18.7</v>
      </c>
      <c r="K30" s="28">
        <v>18.600000000000001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0.99299999999999999</v>
      </c>
      <c r="C33" s="18">
        <v>0.99299999999999999</v>
      </c>
      <c r="D33" s="18">
        <v>0.99299999999999999</v>
      </c>
      <c r="E33" s="18">
        <v>0.99299999999999999</v>
      </c>
      <c r="F33" s="18">
        <v>0.99299999999999999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33.5</v>
      </c>
      <c r="H34" s="18">
        <v>33.5</v>
      </c>
      <c r="I34" s="18">
        <v>33.5</v>
      </c>
      <c r="J34" s="18">
        <v>33.5</v>
      </c>
      <c r="K34" s="28">
        <v>33.5</v>
      </c>
    </row>
    <row r="35" spans="1:11" ht="13.35" customHeight="1" x14ac:dyDescent="0.25">
      <c r="A35" s="21" t="s">
        <v>20</v>
      </c>
      <c r="B35" s="24">
        <v>23.2</v>
      </c>
      <c r="C35" s="18">
        <v>22.8</v>
      </c>
      <c r="D35" s="18">
        <v>22.6</v>
      </c>
      <c r="E35" s="18">
        <v>22.2</v>
      </c>
      <c r="F35" s="18">
        <v>22.1</v>
      </c>
      <c r="G35" s="18">
        <v>17.5</v>
      </c>
      <c r="H35" s="18">
        <v>17.600000000000001</v>
      </c>
      <c r="I35" s="18">
        <v>17.600000000000001</v>
      </c>
      <c r="J35" s="18">
        <v>17.600000000000001</v>
      </c>
      <c r="K35" s="28">
        <v>17.600000000000001</v>
      </c>
    </row>
    <row r="36" spans="1:11" ht="13.35" customHeight="1" x14ac:dyDescent="0.25">
      <c r="A36" s="21" t="s">
        <v>21</v>
      </c>
      <c r="B36" s="24">
        <v>1.2</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26jTe54QGrRqsCTWZucFJseh2XsRXM7Z7Jpi+tNnXz5NjH1QucrWZkGODLTRNwA9TwQhRgbh1DIiWb84HebNw==" saltValue="Q1rTN1uYNJYWmKBKEYISNQ==" spinCount="100000" sheet="1" objects="1" scenarios="1"/>
  <mergeCells count="5">
    <mergeCell ref="A1:K1"/>
    <mergeCell ref="B11:K12"/>
    <mergeCell ref="A25:A26"/>
    <mergeCell ref="B25:F25"/>
    <mergeCell ref="G25:K25"/>
  </mergeCells>
  <conditionalFormatting sqref="B51:K51">
    <cfRule type="containsText" dxfId="161" priority="1" operator="containsText" text="No">
      <formula>NOT(ISERROR(SEARCH("No",B51)))</formula>
    </cfRule>
    <cfRule type="containsText" dxfId="160" priority="2" operator="containsText" text="Yes">
      <formula>NOT(ISERROR(SEARCH("Yes",B51)))</formula>
    </cfRule>
  </conditionalFormatting>
  <hyperlinks>
    <hyperlink ref="A62" location="Index!A1" display="Back to Index" xr:uid="{B94A572A-C5A0-4D27-8757-C670F4929B6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52395B-E2A5-47A8-9141-0C2CB5D66609}">
  <sheetPr codeName="Sheet16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979</v>
      </c>
      <c r="H2" s="12" t="s">
        <v>6</v>
      </c>
      <c r="I2" s="15" t="s">
        <v>984</v>
      </c>
    </row>
    <row r="3" spans="1:11" ht="13.35" customHeight="1" x14ac:dyDescent="0.25">
      <c r="A3" s="3"/>
      <c r="B3" s="5"/>
      <c r="C3" s="4"/>
      <c r="D3" s="4"/>
      <c r="E3" s="4"/>
      <c r="F3" s="4"/>
      <c r="G3" s="4"/>
      <c r="H3" s="4"/>
      <c r="I3" s="4"/>
      <c r="J3" s="4"/>
    </row>
    <row r="4" spans="1:11" ht="13.35" customHeight="1" x14ac:dyDescent="0.25">
      <c r="A4" s="10" t="s">
        <v>2</v>
      </c>
      <c r="B4" s="5" t="s">
        <v>980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370</v>
      </c>
      <c r="C8" s="4"/>
      <c r="D8" s="4"/>
      <c r="E8" s="4"/>
      <c r="F8" s="4"/>
      <c r="G8" s="4"/>
      <c r="H8" s="4"/>
      <c r="I8" s="4"/>
      <c r="J8" s="4"/>
    </row>
    <row r="9" spans="1:11" ht="13.35" customHeight="1" x14ac:dyDescent="0.25">
      <c r="A9" s="10" t="s">
        <v>3</v>
      </c>
      <c r="B9" s="5" t="s">
        <v>981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982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983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131.19999999999999</v>
      </c>
      <c r="C28" s="18">
        <v>131.19999999999999</v>
      </c>
      <c r="D28" s="18">
        <v>131.19999999999999</v>
      </c>
      <c r="E28" s="18">
        <v>131.19999999999999</v>
      </c>
      <c r="F28" s="18">
        <v>131.19999999999999</v>
      </c>
      <c r="G28" s="18">
        <v>131.19999999999999</v>
      </c>
      <c r="H28" s="18">
        <v>131.19999999999999</v>
      </c>
      <c r="I28" s="18">
        <v>131.19999999999999</v>
      </c>
      <c r="J28" s="18">
        <v>131.19999999999999</v>
      </c>
      <c r="K28" s="28">
        <v>131.19999999999999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51.2</v>
      </c>
      <c r="C30" s="18">
        <v>51.3</v>
      </c>
      <c r="D30" s="18">
        <v>53.7</v>
      </c>
      <c r="E30" s="18">
        <v>53.1</v>
      </c>
      <c r="F30" s="18">
        <v>53</v>
      </c>
      <c r="G30" s="18">
        <v>24.4</v>
      </c>
      <c r="H30" s="18">
        <v>28.9</v>
      </c>
      <c r="I30" s="18">
        <v>29.2</v>
      </c>
      <c r="J30" s="18">
        <v>31.1</v>
      </c>
      <c r="K30" s="28">
        <v>31.1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0.997</v>
      </c>
      <c r="E33" s="18">
        <v>0.997</v>
      </c>
      <c r="F33" s="18">
        <v>0.997</v>
      </c>
      <c r="G33" s="18">
        <v>0.999</v>
      </c>
      <c r="H33" s="18">
        <v>0.999</v>
      </c>
      <c r="I33" s="18">
        <v>0.999</v>
      </c>
      <c r="J33" s="18">
        <v>0.999</v>
      </c>
      <c r="K33" s="28">
        <v>0.999</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49.2</v>
      </c>
      <c r="C35" s="18">
        <v>49.3</v>
      </c>
      <c r="D35" s="18">
        <v>51.7</v>
      </c>
      <c r="E35" s="18">
        <v>51.1</v>
      </c>
      <c r="F35" s="18">
        <v>51.1</v>
      </c>
      <c r="G35" s="18">
        <v>23.7</v>
      </c>
      <c r="H35" s="18">
        <v>28.2</v>
      </c>
      <c r="I35" s="18">
        <v>28.5</v>
      </c>
      <c r="J35" s="18">
        <v>30.3</v>
      </c>
      <c r="K35" s="28">
        <v>30.4</v>
      </c>
    </row>
    <row r="36" spans="1:11" ht="13.35" customHeight="1" x14ac:dyDescent="0.25">
      <c r="A36" s="21" t="s">
        <v>21</v>
      </c>
      <c r="B36" s="24">
        <v>2.5</v>
      </c>
      <c r="C36" s="18">
        <v>2.5</v>
      </c>
      <c r="D36" s="18">
        <v>2.6</v>
      </c>
      <c r="E36" s="18">
        <v>2.6</v>
      </c>
      <c r="F36" s="18">
        <v>2.6</v>
      </c>
      <c r="G36" s="18">
        <v>1.2</v>
      </c>
      <c r="H36" s="18">
        <v>1.4</v>
      </c>
      <c r="I36" s="18">
        <v>1.4</v>
      </c>
      <c r="J36" s="18">
        <v>1.5</v>
      </c>
      <c r="K36" s="28">
        <v>1.5</v>
      </c>
    </row>
    <row r="37" spans="1:11" ht="13.35" customHeight="1" x14ac:dyDescent="0.25">
      <c r="A37" s="21" t="s">
        <v>22</v>
      </c>
      <c r="B37" s="24">
        <v>10.5</v>
      </c>
      <c r="C37" s="18">
        <v>10.5</v>
      </c>
      <c r="D37" s="18">
        <v>10.5</v>
      </c>
      <c r="E37" s="18">
        <v>10.5</v>
      </c>
      <c r="F37" s="18">
        <v>10.5</v>
      </c>
      <c r="G37" s="18">
        <v>10.5</v>
      </c>
      <c r="H37" s="18">
        <v>10.5</v>
      </c>
      <c r="I37" s="18">
        <v>10.5</v>
      </c>
      <c r="J37" s="18">
        <v>10.5</v>
      </c>
      <c r="K37" s="28">
        <v>10.5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SdtXofXCyL9AebFg4T+vA3t1qxHstEfu6XFmsTdpVjA+dvJcfGSMrfYuqcbKow1jH8+yYhJF2d9U9uZjvI0A5Q==" saltValue="pS7eNWVw6QXo3YGNBcMN1A==" spinCount="100000" sheet="1" objects="1" scenarios="1"/>
  <mergeCells count="5">
    <mergeCell ref="A1:K1"/>
    <mergeCell ref="B11:K12"/>
    <mergeCell ref="A25:A26"/>
    <mergeCell ref="B25:F25"/>
    <mergeCell ref="G25:K25"/>
  </mergeCells>
  <conditionalFormatting sqref="B51:K51">
    <cfRule type="containsText" dxfId="159" priority="1" operator="containsText" text="No">
      <formula>NOT(ISERROR(SEARCH("No",B51)))</formula>
    </cfRule>
    <cfRule type="containsText" dxfId="158" priority="2" operator="containsText" text="Yes">
      <formula>NOT(ISERROR(SEARCH("Yes",B51)))</formula>
    </cfRule>
  </conditionalFormatting>
  <hyperlinks>
    <hyperlink ref="A62" location="Index!A1" display="Back to Index" xr:uid="{6782C422-D84D-487A-9597-00C4C8B7C8E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CBAD02A-D88B-431E-881F-7DF1B91AFA2B}">
  <sheetPr codeName="Sheet16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985</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986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988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989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990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18</v>
      </c>
      <c r="C28" s="18">
        <v>18</v>
      </c>
      <c r="D28" s="18">
        <v>18</v>
      </c>
      <c r="E28" s="18">
        <v>18</v>
      </c>
      <c r="F28" s="18">
        <v>18</v>
      </c>
      <c r="G28" s="18">
        <v>18</v>
      </c>
      <c r="H28" s="18">
        <v>18</v>
      </c>
      <c r="I28" s="18">
        <v>18</v>
      </c>
      <c r="J28" s="18">
        <v>18</v>
      </c>
      <c r="K28" s="28">
        <v>18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11.4</v>
      </c>
      <c r="C30" s="18">
        <v>11.3</v>
      </c>
      <c r="D30" s="18">
        <v>11.3</v>
      </c>
      <c r="E30" s="18">
        <v>11.1</v>
      </c>
      <c r="F30" s="18">
        <v>11.1</v>
      </c>
      <c r="G30" s="18">
        <v>9.6</v>
      </c>
      <c r="H30" s="18">
        <v>9.5</v>
      </c>
      <c r="I30" s="18">
        <v>9.5</v>
      </c>
      <c r="J30" s="18">
        <v>9.5</v>
      </c>
      <c r="K30" s="28">
        <v>9.4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10.8</v>
      </c>
      <c r="C35" s="18">
        <v>10.6</v>
      </c>
      <c r="D35" s="18">
        <v>10.6</v>
      </c>
      <c r="E35" s="18">
        <v>10.5</v>
      </c>
      <c r="F35" s="18">
        <v>10.4</v>
      </c>
      <c r="G35" s="18">
        <v>8.6</v>
      </c>
      <c r="H35" s="18">
        <v>8.4</v>
      </c>
      <c r="I35" s="18">
        <v>8.4</v>
      </c>
      <c r="J35" s="18">
        <v>8.4</v>
      </c>
      <c r="K35" s="28">
        <v>8.4</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10.8</v>
      </c>
      <c r="C38" s="18">
        <v>10.6</v>
      </c>
      <c r="D38" s="18">
        <v>10.6</v>
      </c>
      <c r="E38" s="18">
        <v>10.5</v>
      </c>
      <c r="F38" s="18">
        <v>10.4</v>
      </c>
      <c r="G38" s="18">
        <v>8.6</v>
      </c>
      <c r="H38" s="18">
        <v>8.4</v>
      </c>
      <c r="I38" s="18">
        <v>8.4</v>
      </c>
      <c r="J38" s="18">
        <v>8.4</v>
      </c>
      <c r="K38" s="28">
        <v>8.4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3.8</v>
      </c>
      <c r="C42" s="18">
        <v>3.8</v>
      </c>
      <c r="D42" s="18">
        <v>3.8</v>
      </c>
      <c r="E42" s="18">
        <v>3.8</v>
      </c>
      <c r="F42" s="18">
        <v>3.8</v>
      </c>
      <c r="G42" s="18">
        <v>3.8</v>
      </c>
      <c r="H42" s="18">
        <v>3.8</v>
      </c>
      <c r="I42" s="18">
        <v>3.8</v>
      </c>
      <c r="J42" s="18">
        <v>3.8</v>
      </c>
      <c r="K42" s="28">
        <v>3.8</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v>
      </c>
      <c r="C46" s="52">
        <f>B46</f>
        <v>10</v>
      </c>
      <c r="D46" s="52">
        <f>B46</f>
        <v>10</v>
      </c>
      <c r="E46" s="52">
        <f>B46</f>
        <v>10</v>
      </c>
      <c r="F46" s="52">
        <f>B46</f>
        <v>10</v>
      </c>
      <c r="G46" s="52">
        <f>B46</f>
        <v>10</v>
      </c>
      <c r="H46" s="52">
        <f>B46</f>
        <v>10</v>
      </c>
      <c r="I46" s="52">
        <f>B46</f>
        <v>10</v>
      </c>
      <c r="J46" s="52">
        <f>B46</f>
        <v>10</v>
      </c>
      <c r="K46" s="53">
        <f>B46</f>
        <v>10</v>
      </c>
    </row>
    <row r="47" spans="1:11" ht="13.35" customHeight="1" x14ac:dyDescent="0.25">
      <c r="A47" s="50" t="s">
        <v>1481</v>
      </c>
      <c r="B47" s="51">
        <v>0</v>
      </c>
      <c r="C47" s="52">
        <f>B47</f>
        <v>0</v>
      </c>
      <c r="D47" s="52">
        <f>B47</f>
        <v>0</v>
      </c>
      <c r="E47" s="52">
        <f>B47</f>
        <v>0</v>
      </c>
      <c r="F47" s="52">
        <f>B47</f>
        <v>0</v>
      </c>
      <c r="G47" s="52">
        <f>B47</f>
        <v>0</v>
      </c>
      <c r="H47" s="52">
        <f>B47</f>
        <v>0</v>
      </c>
      <c r="I47" s="52">
        <f>B47</f>
        <v>0</v>
      </c>
      <c r="J47" s="52">
        <f>B47</f>
        <v>0</v>
      </c>
      <c r="K47" s="53">
        <f>B47</f>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N3ubUsObmWNwX2XPKHjI68tMiLJXSqYy/B7ywW6bVNXRt29wesNLay3+OGWGGGtPpyj00OmjSWh1UrClsLw0g==" saltValue="HwjxtUaH/D61sv5cAyus+g==" spinCount="100000" sheet="1" objects="1" scenarios="1"/>
  <mergeCells count="5">
    <mergeCell ref="A1:K1"/>
    <mergeCell ref="B11:K12"/>
    <mergeCell ref="A25:A26"/>
    <mergeCell ref="B25:F25"/>
    <mergeCell ref="G25:K25"/>
  </mergeCells>
  <conditionalFormatting sqref="B51:K51">
    <cfRule type="containsText" dxfId="157" priority="1" operator="containsText" text="No">
      <formula>NOT(ISERROR(SEARCH("No",B51)))</formula>
    </cfRule>
    <cfRule type="containsText" dxfId="156" priority="2" operator="containsText" text="Yes">
      <formula>NOT(ISERROR(SEARCH("Yes",B51)))</formula>
    </cfRule>
  </conditionalFormatting>
  <hyperlinks>
    <hyperlink ref="A62" location="Index!A1" display="Back to Index" xr:uid="{4527436A-6C99-43F7-A5DA-61DF4C2DA89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CBA1417-4DEE-4624-9CE9-07156CACE2B7}">
  <sheetPr codeName="Sheet16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991</v>
      </c>
      <c r="H2" s="12" t="s">
        <v>6</v>
      </c>
      <c r="I2" s="15" t="s">
        <v>431</v>
      </c>
    </row>
    <row r="3" spans="1:11" ht="13.35" customHeight="1" x14ac:dyDescent="0.25">
      <c r="A3" s="3"/>
      <c r="B3" s="5"/>
      <c r="C3" s="4"/>
      <c r="D3" s="4"/>
      <c r="E3" s="4"/>
      <c r="F3" s="4"/>
      <c r="G3" s="4"/>
      <c r="H3" s="4"/>
      <c r="I3" s="4"/>
      <c r="J3" s="4"/>
    </row>
    <row r="4" spans="1:11" ht="13.35" customHeight="1" x14ac:dyDescent="0.25">
      <c r="A4" s="10" t="s">
        <v>2</v>
      </c>
      <c r="B4" s="5" t="s">
        <v>992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993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994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995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996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113.7</v>
      </c>
      <c r="C28" s="18">
        <v>113.7</v>
      </c>
      <c r="D28" s="18">
        <v>113.7</v>
      </c>
      <c r="E28" s="18">
        <v>113.7</v>
      </c>
      <c r="F28" s="18">
        <v>113.7</v>
      </c>
      <c r="G28" s="18">
        <v>115.2</v>
      </c>
      <c r="H28" s="18">
        <v>115.2</v>
      </c>
      <c r="I28" s="18">
        <v>115.2</v>
      </c>
      <c r="J28" s="18">
        <v>115.2</v>
      </c>
      <c r="K28" s="28">
        <v>115.2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37.6</v>
      </c>
      <c r="C30" s="18">
        <v>37.299999999999997</v>
      </c>
      <c r="D30" s="18">
        <v>37.299999999999997</v>
      </c>
      <c r="E30" s="18">
        <v>37</v>
      </c>
      <c r="F30" s="18">
        <v>37.1</v>
      </c>
      <c r="G30" s="18">
        <v>35.200000000000003</v>
      </c>
      <c r="H30" s="18">
        <v>35.200000000000003</v>
      </c>
      <c r="I30" s="18">
        <v>35.1</v>
      </c>
      <c r="J30" s="18">
        <v>35</v>
      </c>
      <c r="K30" s="28">
        <v>34.799999999999997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1</v>
      </c>
      <c r="H33" s="18">
        <v>1</v>
      </c>
      <c r="I33" s="18">
        <v>1</v>
      </c>
      <c r="J33" s="18">
        <v>1</v>
      </c>
      <c r="K33" s="28">
        <v>1</v>
      </c>
    </row>
    <row r="34" spans="1:11" ht="13.35" customHeight="1" x14ac:dyDescent="0.25">
      <c r="A34" s="21" t="s">
        <v>19</v>
      </c>
      <c r="B34" s="24">
        <v>38.799999999999997</v>
      </c>
      <c r="C34" s="18">
        <v>38.799999999999997</v>
      </c>
      <c r="D34" s="18">
        <v>38.799999999999997</v>
      </c>
      <c r="E34" s="18">
        <v>38.799999999999997</v>
      </c>
      <c r="F34" s="18">
        <v>38.799999999999997</v>
      </c>
      <c r="G34" s="18">
        <v>43.1</v>
      </c>
      <c r="H34" s="18">
        <v>43.1</v>
      </c>
      <c r="I34" s="18">
        <v>43.1</v>
      </c>
      <c r="J34" s="18">
        <v>43.1</v>
      </c>
      <c r="K34" s="28">
        <v>43.1</v>
      </c>
    </row>
    <row r="35" spans="1:11" ht="13.35" customHeight="1" x14ac:dyDescent="0.25">
      <c r="A35" s="21" t="s">
        <v>20</v>
      </c>
      <c r="B35" s="24">
        <v>36</v>
      </c>
      <c r="C35" s="18">
        <v>35.700000000000003</v>
      </c>
      <c r="D35" s="18">
        <v>35.700000000000003</v>
      </c>
      <c r="E35" s="18">
        <v>35.4</v>
      </c>
      <c r="F35" s="18">
        <v>35.5</v>
      </c>
      <c r="G35" s="18">
        <v>32.9</v>
      </c>
      <c r="H35" s="18">
        <v>32.9</v>
      </c>
      <c r="I35" s="18">
        <v>32.799999999999997</v>
      </c>
      <c r="J35" s="18">
        <v>32.700000000000003</v>
      </c>
      <c r="K35" s="28">
        <v>32.5</v>
      </c>
    </row>
    <row r="36" spans="1:11" ht="13.35" customHeight="1" x14ac:dyDescent="0.25">
      <c r="A36" s="21" t="s">
        <v>21</v>
      </c>
      <c r="B36" s="24">
        <v>1.8</v>
      </c>
      <c r="C36" s="18">
        <v>1.8</v>
      </c>
      <c r="D36" s="18">
        <v>1.8</v>
      </c>
      <c r="E36" s="18">
        <v>1.8</v>
      </c>
      <c r="F36" s="18">
        <v>1.8</v>
      </c>
      <c r="G36" s="18">
        <v>1.6</v>
      </c>
      <c r="H36" s="18">
        <v>1.6</v>
      </c>
      <c r="I36" s="18">
        <v>1.6</v>
      </c>
      <c r="J36" s="18">
        <v>1.6</v>
      </c>
      <c r="K36" s="28">
        <v>1.6</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41.7</v>
      </c>
      <c r="C39" s="18">
        <v>41.7</v>
      </c>
      <c r="D39" s="18">
        <v>41.7</v>
      </c>
      <c r="E39" s="18">
        <v>41.7</v>
      </c>
      <c r="F39" s="18">
        <v>41.7</v>
      </c>
      <c r="G39" s="18">
        <v>46</v>
      </c>
      <c r="H39" s="18">
        <v>46</v>
      </c>
      <c r="I39" s="18">
        <v>46</v>
      </c>
      <c r="J39" s="18">
        <v>46</v>
      </c>
      <c r="K39" s="28">
        <v>46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7.9</v>
      </c>
      <c r="C42" s="18">
        <v>7.9</v>
      </c>
      <c r="D42" s="18">
        <v>7.9</v>
      </c>
      <c r="E42" s="18">
        <v>7.9</v>
      </c>
      <c r="F42" s="18">
        <v>7.9</v>
      </c>
      <c r="G42" s="18">
        <v>7.9</v>
      </c>
      <c r="H42" s="18">
        <v>7.9</v>
      </c>
      <c r="I42" s="18">
        <v>7.9</v>
      </c>
      <c r="J42" s="18">
        <v>7.9</v>
      </c>
      <c r="K42" s="28">
        <v>7.9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48</v>
      </c>
      <c r="C46" s="52">
        <v>48</v>
      </c>
      <c r="D46" s="52">
        <v>48</v>
      </c>
      <c r="E46" s="52">
        <v>48</v>
      </c>
      <c r="F46" s="52">
        <v>48</v>
      </c>
      <c r="G46" s="52">
        <v>48</v>
      </c>
      <c r="H46" s="52">
        <v>48</v>
      </c>
      <c r="I46" s="52">
        <v>48</v>
      </c>
      <c r="J46" s="52">
        <v>48</v>
      </c>
      <c r="K46" s="53">
        <v>48</v>
      </c>
    </row>
    <row r="47" spans="1:11" ht="13.35" customHeight="1" x14ac:dyDescent="0.25">
      <c r="A47" s="50" t="s">
        <v>1481</v>
      </c>
      <c r="B47" s="51">
        <v>18</v>
      </c>
      <c r="C47" s="52">
        <v>18</v>
      </c>
      <c r="D47" s="52">
        <v>18</v>
      </c>
      <c r="E47" s="52">
        <v>18</v>
      </c>
      <c r="F47" s="52">
        <v>18</v>
      </c>
      <c r="G47" s="52">
        <v>18</v>
      </c>
      <c r="H47" s="52">
        <v>18</v>
      </c>
      <c r="I47" s="52">
        <v>18</v>
      </c>
      <c r="J47" s="52">
        <v>18</v>
      </c>
      <c r="K47" s="53">
        <v>18</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hCPOoKqg7QX2epsJeBkBuwDv5APKKXfAB/ZO8exs2/vxRdAfz1j1n3Zzq9TQd3tUcgnJ2qnixN6kRsha+T2kA==" saltValue="CVllBFN7YfpFBI0KLOsLMg==" spinCount="100000" sheet="1" objects="1" scenarios="1"/>
  <mergeCells count="5">
    <mergeCell ref="A1:K1"/>
    <mergeCell ref="B11:K12"/>
    <mergeCell ref="A25:A26"/>
    <mergeCell ref="B25:F25"/>
    <mergeCell ref="G25:K25"/>
  </mergeCells>
  <conditionalFormatting sqref="B51:K51">
    <cfRule type="containsText" dxfId="155" priority="1" operator="containsText" text="No">
      <formula>NOT(ISERROR(SEARCH("No",B51)))</formula>
    </cfRule>
    <cfRule type="containsText" dxfId="154" priority="2" operator="containsText" text="Yes">
      <formula>NOT(ISERROR(SEARCH("Yes",B51)))</formula>
    </cfRule>
  </conditionalFormatting>
  <hyperlinks>
    <hyperlink ref="A62" location="Index!A1" display="Back to Index" xr:uid="{C2C93259-92E2-40C1-A765-44E357EE7B2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5E4CC3-EC3D-4467-8B52-90160A137404}">
  <sheetPr codeName="Sheet168">
    <pageSetUpPr fitToPage="1"/>
  </sheetPr>
  <dimension ref="A1:K63"/>
  <sheetViews>
    <sheetView zoomScale="115" zoomScaleNormal="115"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997</v>
      </c>
      <c r="H2" s="12" t="s">
        <v>6</v>
      </c>
      <c r="I2" s="15" t="s">
        <v>265</v>
      </c>
    </row>
    <row r="3" spans="1:11" ht="13.35" customHeight="1" x14ac:dyDescent="0.25">
      <c r="A3" s="3"/>
      <c r="B3" s="5"/>
      <c r="C3" s="4"/>
      <c r="D3" s="4"/>
      <c r="E3" s="4"/>
      <c r="F3" s="4"/>
      <c r="G3" s="4"/>
      <c r="H3" s="4"/>
      <c r="I3" s="4"/>
      <c r="J3" s="4"/>
    </row>
    <row r="4" spans="1:11" ht="13.35" customHeight="1" x14ac:dyDescent="0.25">
      <c r="A4" s="10" t="s">
        <v>2</v>
      </c>
      <c r="B4" s="5" t="s">
        <v>998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999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1001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59.7</v>
      </c>
      <c r="C28" s="18">
        <v>59.7</v>
      </c>
      <c r="D28" s="18">
        <v>59.7</v>
      </c>
      <c r="E28" s="18">
        <v>59.7</v>
      </c>
      <c r="F28" s="18">
        <v>59.7</v>
      </c>
      <c r="G28" s="18">
        <v>59.7</v>
      </c>
      <c r="H28" s="18">
        <v>59.7</v>
      </c>
      <c r="I28" s="18">
        <v>59.7</v>
      </c>
      <c r="J28" s="18">
        <v>59.7</v>
      </c>
      <c r="K28" s="28">
        <v>59.7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39.1</v>
      </c>
      <c r="C30" s="18">
        <v>43.8</v>
      </c>
      <c r="D30" s="18">
        <v>45.7</v>
      </c>
      <c r="E30" s="18">
        <v>47.1</v>
      </c>
      <c r="F30" s="18">
        <v>49.7</v>
      </c>
      <c r="G30" s="18">
        <v>28.8</v>
      </c>
      <c r="H30" s="18">
        <v>29.4</v>
      </c>
      <c r="I30" s="18">
        <v>34.700000000000003</v>
      </c>
      <c r="J30" s="18">
        <v>36.9</v>
      </c>
      <c r="K30" s="28">
        <v>38.700000000000003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0.998</v>
      </c>
      <c r="D33" s="18">
        <v>0.998</v>
      </c>
      <c r="E33" s="18">
        <v>0.997</v>
      </c>
      <c r="F33" s="18">
        <v>0.997</v>
      </c>
      <c r="G33" s="18">
        <v>0.998</v>
      </c>
      <c r="H33" s="18">
        <v>0.998</v>
      </c>
      <c r="I33" s="18">
        <v>0.997</v>
      </c>
      <c r="J33" s="18">
        <v>0.997</v>
      </c>
      <c r="K33" s="28">
        <v>0.996</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34.6</v>
      </c>
      <c r="C35" s="18">
        <v>39.4</v>
      </c>
      <c r="D35" s="18">
        <v>41.3</v>
      </c>
      <c r="E35" s="18">
        <v>42.6</v>
      </c>
      <c r="F35" s="18">
        <v>45.2</v>
      </c>
      <c r="G35" s="18">
        <v>26.1</v>
      </c>
      <c r="H35" s="18">
        <v>26.7</v>
      </c>
      <c r="I35" s="18">
        <v>32</v>
      </c>
      <c r="J35" s="18">
        <v>34.1</v>
      </c>
      <c r="K35" s="28">
        <v>35.799999999999997</v>
      </c>
    </row>
    <row r="36" spans="1:11" ht="13.35" customHeight="1" x14ac:dyDescent="0.25">
      <c r="A36" s="21" t="s">
        <v>21</v>
      </c>
      <c r="B36" s="24">
        <v>1.7</v>
      </c>
      <c r="C36" s="18">
        <v>1.97</v>
      </c>
      <c r="D36" s="18">
        <v>2.0649999999999999</v>
      </c>
      <c r="E36" s="18">
        <v>2.1300000000000003</v>
      </c>
      <c r="F36" s="18">
        <v>2.2600000000000002</v>
      </c>
      <c r="G36" s="18">
        <v>1.3050000000000002</v>
      </c>
      <c r="H36" s="18">
        <v>1.335</v>
      </c>
      <c r="I36" s="18">
        <v>1.6</v>
      </c>
      <c r="J36" s="18">
        <v>1.7050000000000001</v>
      </c>
      <c r="K36" s="28">
        <v>1.79</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3.3000000000000007</v>
      </c>
      <c r="C38" s="18">
        <v>8.0999999999999979</v>
      </c>
      <c r="D38" s="18">
        <v>9.9999999999999964</v>
      </c>
      <c r="E38" s="18">
        <v>11.3</v>
      </c>
      <c r="F38" s="18">
        <v>13.900000000000002</v>
      </c>
      <c r="G38" s="18"/>
      <c r="H38" s="18"/>
      <c r="I38" s="18"/>
      <c r="J38" s="18"/>
      <c r="K38" s="28">
        <v>0.8</v>
      </c>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3.4</v>
      </c>
      <c r="C42" s="18">
        <v>3.4</v>
      </c>
      <c r="D42" s="18">
        <v>3.4</v>
      </c>
      <c r="E42" s="18">
        <v>3.4</v>
      </c>
      <c r="F42" s="18">
        <v>3.4</v>
      </c>
      <c r="G42" s="18">
        <v>3.4</v>
      </c>
      <c r="H42" s="18">
        <v>3.4</v>
      </c>
      <c r="I42" s="18">
        <v>3.4</v>
      </c>
      <c r="J42" s="18">
        <v>3.4</v>
      </c>
      <c r="K42" s="28">
        <v>3.4</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v>
      </c>
      <c r="C46" s="52">
        <v>29</v>
      </c>
      <c r="D46" s="52">
        <v>29</v>
      </c>
      <c r="E46" s="52">
        <v>29</v>
      </c>
      <c r="F46" s="52">
        <v>29</v>
      </c>
      <c r="G46" s="52">
        <v>29</v>
      </c>
      <c r="H46" s="52">
        <v>29</v>
      </c>
      <c r="I46" s="52">
        <v>29</v>
      </c>
      <c r="J46" s="52">
        <v>29</v>
      </c>
      <c r="K46" s="53">
        <v>29</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v>0.49</v>
      </c>
      <c r="G48" s="18"/>
      <c r="H48" s="18"/>
      <c r="I48" s="18"/>
      <c r="J48" s="18"/>
      <c r="K48" s="28"/>
    </row>
    <row r="49" spans="1:11" ht="13.35" customHeight="1" x14ac:dyDescent="0.25">
      <c r="A49" s="21" t="s">
        <v>32</v>
      </c>
      <c r="B49" s="24"/>
      <c r="C49" s="18"/>
      <c r="D49" s="18"/>
      <c r="E49" s="18"/>
      <c r="F49" s="18">
        <v>0.48852999999999996</v>
      </c>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67</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o8fLmVVP/hyZJbodLvhJvZxfAm72/8R3c1SKKj4NhtGECvIXVdwQyxBb+FvIfSYeGFCXlfVRULJdy8Gt6HcBKg==" saltValue="MF+d+0crIqtAjZD5oHDagQ==" spinCount="100000" sheet="1" objects="1" scenarios="1"/>
  <mergeCells count="5">
    <mergeCell ref="A1:K1"/>
    <mergeCell ref="B11:K12"/>
    <mergeCell ref="A25:A26"/>
    <mergeCell ref="B25:F25"/>
    <mergeCell ref="G25:K25"/>
  </mergeCells>
  <conditionalFormatting sqref="B51:K51">
    <cfRule type="containsText" dxfId="153" priority="1" operator="containsText" text="No">
      <formula>NOT(ISERROR(SEARCH("No",B51)))</formula>
    </cfRule>
    <cfRule type="containsText" dxfId="152" priority="2" operator="containsText" text="Yes">
      <formula>NOT(ISERROR(SEARCH("Yes",B51)))</formula>
    </cfRule>
  </conditionalFormatting>
  <hyperlinks>
    <hyperlink ref="A62" location="Index!A1" display="Back to Index" xr:uid="{5D8A25D4-6336-4288-9C5B-8D3ADEE7B4C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0FF4D93-3621-4D6C-A5C7-DB74A32E9086}">
  <sheetPr codeName="Sheet16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1002</v>
      </c>
      <c r="H2" s="12" t="s">
        <v>6</v>
      </c>
      <c r="I2" s="15" t="s">
        <v>1009</v>
      </c>
    </row>
    <row r="3" spans="1:11" ht="13.35" customHeight="1" x14ac:dyDescent="0.25">
      <c r="A3" s="3"/>
      <c r="B3" s="5"/>
      <c r="C3" s="4"/>
      <c r="D3" s="4"/>
      <c r="E3" s="4"/>
      <c r="F3" s="4"/>
      <c r="G3" s="4"/>
      <c r="H3" s="4"/>
      <c r="I3" s="4"/>
      <c r="J3" s="4"/>
    </row>
    <row r="4" spans="1:11" ht="13.35" customHeight="1" x14ac:dyDescent="0.25">
      <c r="A4" s="10" t="s">
        <v>2</v>
      </c>
      <c r="B4" s="5" t="s">
        <v>1003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1004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1005</v>
      </c>
      <c r="C8" s="4"/>
      <c r="D8" s="4"/>
      <c r="E8" s="4"/>
      <c r="F8" s="4"/>
      <c r="G8" s="4"/>
      <c r="H8" s="4"/>
      <c r="I8" s="4"/>
      <c r="J8" s="4"/>
    </row>
    <row r="9" spans="1:11" ht="13.35" customHeight="1" x14ac:dyDescent="0.25">
      <c r="A9" s="10" t="s">
        <v>3</v>
      </c>
      <c r="B9" s="5" t="s">
        <v>1006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1007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1008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124.5</v>
      </c>
      <c r="C28" s="18">
        <v>124.5</v>
      </c>
      <c r="D28" s="18">
        <v>124.5</v>
      </c>
      <c r="E28" s="18">
        <v>124.5</v>
      </c>
      <c r="F28" s="18">
        <v>124.5</v>
      </c>
      <c r="G28" s="18">
        <v>134.6</v>
      </c>
      <c r="H28" s="18">
        <v>134.6</v>
      </c>
      <c r="I28" s="18">
        <v>134.6</v>
      </c>
      <c r="J28" s="18">
        <v>134.6</v>
      </c>
      <c r="K28" s="28">
        <v>134.6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51</v>
      </c>
      <c r="C30" s="18">
        <v>50</v>
      </c>
      <c r="D30" s="18">
        <v>49.4</v>
      </c>
      <c r="E30" s="18">
        <v>48.4</v>
      </c>
      <c r="F30" s="18">
        <v>48</v>
      </c>
      <c r="G30" s="18">
        <v>36.799999999999997</v>
      </c>
      <c r="H30" s="18">
        <v>36.799999999999997</v>
      </c>
      <c r="I30" s="18">
        <v>36.700000000000003</v>
      </c>
      <c r="J30" s="18">
        <v>36.6</v>
      </c>
      <c r="K30" s="28">
        <v>36.4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0.999</v>
      </c>
      <c r="E33" s="18">
        <v>0.999</v>
      </c>
      <c r="F33" s="18">
        <v>0.999</v>
      </c>
      <c r="G33" s="18">
        <v>1</v>
      </c>
      <c r="H33" s="18">
        <v>1</v>
      </c>
      <c r="I33" s="18">
        <v>1</v>
      </c>
      <c r="J33" s="18">
        <v>1</v>
      </c>
      <c r="K33" s="28">
        <v>1</v>
      </c>
    </row>
    <row r="34" spans="1:11" ht="13.35" customHeight="1" x14ac:dyDescent="0.25">
      <c r="A34" s="21" t="s">
        <v>19</v>
      </c>
      <c r="B34" s="24">
        <v>69</v>
      </c>
      <c r="C34" s="18">
        <v>69</v>
      </c>
      <c r="D34" s="18">
        <v>69</v>
      </c>
      <c r="E34" s="18">
        <v>69</v>
      </c>
      <c r="F34" s="18">
        <v>69</v>
      </c>
      <c r="G34" s="18">
        <v>74.3</v>
      </c>
      <c r="H34" s="18">
        <v>74.3</v>
      </c>
      <c r="I34" s="18">
        <v>74.3</v>
      </c>
      <c r="J34" s="18">
        <v>74.3</v>
      </c>
      <c r="K34" s="28">
        <v>74.3</v>
      </c>
    </row>
    <row r="35" spans="1:11" ht="13.35" customHeight="1" x14ac:dyDescent="0.25">
      <c r="A35" s="21" t="s">
        <v>20</v>
      </c>
      <c r="B35" s="24">
        <v>45.7</v>
      </c>
      <c r="C35" s="18">
        <v>44.8</v>
      </c>
      <c r="D35" s="18">
        <v>44.2</v>
      </c>
      <c r="E35" s="18">
        <v>43.3</v>
      </c>
      <c r="F35" s="18">
        <v>43</v>
      </c>
      <c r="G35" s="18">
        <v>34</v>
      </c>
      <c r="H35" s="18">
        <v>34</v>
      </c>
      <c r="I35" s="18">
        <v>33.799999999999997</v>
      </c>
      <c r="J35" s="18">
        <v>33.799999999999997</v>
      </c>
      <c r="K35" s="28">
        <v>33.6</v>
      </c>
    </row>
    <row r="36" spans="1:11" ht="13.35" customHeight="1" x14ac:dyDescent="0.25">
      <c r="A36" s="21" t="s">
        <v>21</v>
      </c>
      <c r="B36" s="24">
        <v>2.2999999999999998</v>
      </c>
      <c r="C36" s="18">
        <v>2.2000000000000002</v>
      </c>
      <c r="D36" s="18">
        <v>2.2000000000000002</v>
      </c>
      <c r="E36" s="18">
        <v>2.2000000000000002</v>
      </c>
      <c r="F36" s="18">
        <v>2.2000000000000002</v>
      </c>
      <c r="G36" s="18">
        <v>1.7</v>
      </c>
      <c r="H36" s="18">
        <v>1.7</v>
      </c>
      <c r="I36" s="18">
        <v>1.7</v>
      </c>
      <c r="J36" s="18">
        <v>1.7</v>
      </c>
      <c r="K36" s="28">
        <v>1.7</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69</v>
      </c>
      <c r="C39" s="18">
        <v>69</v>
      </c>
      <c r="D39" s="18">
        <v>69</v>
      </c>
      <c r="E39" s="18">
        <v>69</v>
      </c>
      <c r="F39" s="18">
        <v>69</v>
      </c>
      <c r="G39" s="18">
        <v>82.2</v>
      </c>
      <c r="H39" s="18">
        <v>82.2</v>
      </c>
      <c r="I39" s="18">
        <v>82.2</v>
      </c>
      <c r="J39" s="18">
        <v>82.2</v>
      </c>
      <c r="K39" s="28">
        <v>82.2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11.3</v>
      </c>
      <c r="C42" s="18">
        <v>11.3</v>
      </c>
      <c r="D42" s="18">
        <v>11.3</v>
      </c>
      <c r="E42" s="18">
        <v>11.3</v>
      </c>
      <c r="F42" s="18">
        <v>11.3</v>
      </c>
      <c r="G42" s="18">
        <v>11.3</v>
      </c>
      <c r="H42" s="18">
        <v>11.3</v>
      </c>
      <c r="I42" s="18">
        <v>11.3</v>
      </c>
      <c r="J42" s="18">
        <v>11.3</v>
      </c>
      <c r="K42" s="28">
        <v>11.3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xdoOz0vJ5jtdLa+nTWutIxnl8RrUy+tKouUrv2aB/KApOd4mRBYtGtusSjGV32zjNPdgEXbC4hGgtmrYPBmbw==" saltValue="n5Q1mR6wJnOckjdmBxlTgg==" spinCount="100000" sheet="1" objects="1" scenarios="1"/>
  <mergeCells count="5">
    <mergeCell ref="A1:K1"/>
    <mergeCell ref="B11:K12"/>
    <mergeCell ref="A25:A26"/>
    <mergeCell ref="B25:F25"/>
    <mergeCell ref="G25:K25"/>
  </mergeCells>
  <conditionalFormatting sqref="B51:K51">
    <cfRule type="containsText" dxfId="151" priority="1" operator="containsText" text="No">
      <formula>NOT(ISERROR(SEARCH("No",B51)))</formula>
    </cfRule>
    <cfRule type="containsText" dxfId="150" priority="2" operator="containsText" text="Yes">
      <formula>NOT(ISERROR(SEARCH("Yes",B51)))</formula>
    </cfRule>
  </conditionalFormatting>
  <hyperlinks>
    <hyperlink ref="A62" location="Index!A1" display="Back to Index" xr:uid="{03E65AA3-0139-44A5-A174-B292D8D73FC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027518-D770-4F40-9854-A53DAE3BC8A2}">
  <sheetPr codeName="Sheet17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1010</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1011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1012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1013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1014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59.1</v>
      </c>
      <c r="C28" s="18">
        <v>59.1</v>
      </c>
      <c r="D28" s="18">
        <v>59.1</v>
      </c>
      <c r="E28" s="18">
        <v>59.1</v>
      </c>
      <c r="F28" s="18">
        <v>59.1</v>
      </c>
      <c r="G28" s="18">
        <v>59.1</v>
      </c>
      <c r="H28" s="18">
        <v>59.1</v>
      </c>
      <c r="I28" s="18">
        <v>59.1</v>
      </c>
      <c r="J28" s="18">
        <v>59.1</v>
      </c>
      <c r="K28" s="28">
        <v>59.1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v>
      </c>
      <c r="C30" s="18">
        <v>23.8</v>
      </c>
      <c r="D30" s="18">
        <v>23.7</v>
      </c>
      <c r="E30" s="18">
        <v>23.4</v>
      </c>
      <c r="F30" s="18">
        <v>23.3</v>
      </c>
      <c r="G30" s="18">
        <v>18.3</v>
      </c>
      <c r="H30" s="18">
        <v>18.5</v>
      </c>
      <c r="I30" s="18">
        <v>18.600000000000001</v>
      </c>
      <c r="J30" s="18">
        <v>18.8</v>
      </c>
      <c r="K30" s="28">
        <v>18.8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0.998</v>
      </c>
      <c r="H33" s="18">
        <v>0.998</v>
      </c>
      <c r="I33" s="18">
        <v>0.998</v>
      </c>
      <c r="J33" s="18">
        <v>0.998</v>
      </c>
      <c r="K33" s="28">
        <v>0.998</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22.5</v>
      </c>
      <c r="C35" s="18">
        <v>22.3</v>
      </c>
      <c r="D35" s="18">
        <v>22.2</v>
      </c>
      <c r="E35" s="18">
        <v>21.9</v>
      </c>
      <c r="F35" s="18">
        <v>21.9</v>
      </c>
      <c r="G35" s="18">
        <v>16.8</v>
      </c>
      <c r="H35" s="18">
        <v>17</v>
      </c>
      <c r="I35" s="18">
        <v>17.100000000000001</v>
      </c>
      <c r="J35" s="18">
        <v>17.2</v>
      </c>
      <c r="K35" s="28">
        <v>17.3</v>
      </c>
    </row>
    <row r="36" spans="1:11" ht="13.35" customHeight="1" x14ac:dyDescent="0.25">
      <c r="A36" s="21" t="s">
        <v>21</v>
      </c>
      <c r="B36" s="24">
        <v>1.1000000000000001</v>
      </c>
      <c r="C36" s="18">
        <v>1.1000000000000001</v>
      </c>
      <c r="D36" s="18">
        <v>1.1000000000000001</v>
      </c>
      <c r="E36" s="18">
        <v>1.1000000000000001</v>
      </c>
      <c r="F36" s="18">
        <v>1.1000000000000001</v>
      </c>
      <c r="G36" s="18">
        <v>0.8</v>
      </c>
      <c r="H36" s="18">
        <v>0.9</v>
      </c>
      <c r="I36" s="18">
        <v>0.9</v>
      </c>
      <c r="J36" s="18">
        <v>0.9</v>
      </c>
      <c r="K36" s="28">
        <v>0.9</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6.6</v>
      </c>
      <c r="C42" s="18">
        <v>6.6</v>
      </c>
      <c r="D42" s="18">
        <v>6.6</v>
      </c>
      <c r="E42" s="18">
        <v>6.6</v>
      </c>
      <c r="F42" s="18">
        <v>6.6</v>
      </c>
      <c r="G42" s="18">
        <v>6.6</v>
      </c>
      <c r="H42" s="18">
        <v>6.6</v>
      </c>
      <c r="I42" s="18">
        <v>6.6</v>
      </c>
      <c r="J42" s="18">
        <v>6.6</v>
      </c>
      <c r="K42" s="28">
        <v>6.6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4.95</v>
      </c>
      <c r="C46" s="52">
        <v>4.95</v>
      </c>
      <c r="D46" s="52">
        <v>4.95</v>
      </c>
      <c r="E46" s="52">
        <v>4.95</v>
      </c>
      <c r="F46" s="52">
        <v>4.95</v>
      </c>
      <c r="G46" s="52">
        <v>4.95</v>
      </c>
      <c r="H46" s="52">
        <v>4.95</v>
      </c>
      <c r="I46" s="52">
        <v>4.95</v>
      </c>
      <c r="J46" s="52">
        <v>4.95</v>
      </c>
      <c r="K46" s="53">
        <v>4.95</v>
      </c>
    </row>
    <row r="47" spans="1:11" ht="13.35" customHeight="1" x14ac:dyDescent="0.25">
      <c r="A47" s="50" t="s">
        <v>1481</v>
      </c>
      <c r="B47" s="51">
        <v>2.4750000000000001</v>
      </c>
      <c r="C47" s="52">
        <v>2.4750000000000001</v>
      </c>
      <c r="D47" s="52">
        <v>2.4750000000000001</v>
      </c>
      <c r="E47" s="52">
        <v>2.4750000000000001</v>
      </c>
      <c r="F47" s="52">
        <v>2.4750000000000001</v>
      </c>
      <c r="G47" s="52">
        <v>2.4750000000000001</v>
      </c>
      <c r="H47" s="52">
        <v>2.4750000000000001</v>
      </c>
      <c r="I47" s="52">
        <v>2.4750000000000001</v>
      </c>
      <c r="J47" s="52">
        <v>2.4750000000000001</v>
      </c>
      <c r="K47" s="53">
        <v>2.4750000000000001</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tJ61GyyAhb8bSG5G5JkNH23FQFlNGofmn/Y5c/bGDkY1rernZKk/pRrAwSvJ9lp6943GM60+hwRgr54wy5XLA==" saltValue="vaugMfvE0IwecNhUV+MVdA==" spinCount="100000" sheet="1" objects="1" scenarios="1"/>
  <mergeCells count="5">
    <mergeCell ref="A1:K1"/>
    <mergeCell ref="B11:K12"/>
    <mergeCell ref="A25:A26"/>
    <mergeCell ref="B25:F25"/>
    <mergeCell ref="G25:K25"/>
  </mergeCells>
  <conditionalFormatting sqref="B51:K51">
    <cfRule type="containsText" dxfId="149" priority="1" operator="containsText" text="No">
      <formula>NOT(ISERROR(SEARCH("No",B51)))</formula>
    </cfRule>
    <cfRule type="containsText" dxfId="148" priority="2" operator="containsText" text="Yes">
      <formula>NOT(ISERROR(SEARCH("Yes",B51)))</formula>
    </cfRule>
  </conditionalFormatting>
  <hyperlinks>
    <hyperlink ref="A62" location="Index!A1" display="Back to Index" xr:uid="{228AD82E-7AE4-4215-8E0A-96C80A52B8A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D50C8-166F-40D7-AA20-58F8ECF7DB86}">
  <sheetPr codeName="Sheet17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1015</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1016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1018</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1019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6.6</v>
      </c>
      <c r="C28" s="18">
        <v>6.6</v>
      </c>
      <c r="D28" s="18">
        <v>6.6</v>
      </c>
      <c r="E28" s="18">
        <v>6.6</v>
      </c>
      <c r="F28" s="18">
        <v>6.6</v>
      </c>
      <c r="G28" s="18">
        <v>6.6</v>
      </c>
      <c r="H28" s="18">
        <v>6.6</v>
      </c>
      <c r="I28" s="18">
        <v>6.6</v>
      </c>
      <c r="J28" s="18">
        <v>6.6</v>
      </c>
      <c r="K28" s="28">
        <v>6.6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0.4</v>
      </c>
      <c r="C30" s="18">
        <v>0.4</v>
      </c>
      <c r="D30" s="18">
        <v>0.4</v>
      </c>
      <c r="E30" s="18">
        <v>0.4</v>
      </c>
      <c r="F30" s="18">
        <v>0.4</v>
      </c>
      <c r="G30" s="18">
        <v>0.4</v>
      </c>
      <c r="H30" s="18">
        <v>0.4</v>
      </c>
      <c r="I30" s="18">
        <v>0.4</v>
      </c>
      <c r="J30" s="18">
        <v>0.4</v>
      </c>
      <c r="K30" s="28">
        <v>0.4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0.96399999999999997</v>
      </c>
      <c r="H33" s="18">
        <v>0.96399999999999997</v>
      </c>
      <c r="I33" s="18">
        <v>0.96399999999999997</v>
      </c>
      <c r="J33" s="18">
        <v>0.96399999999999997</v>
      </c>
      <c r="K33" s="28">
        <v>0.96399999999999997</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0.4</v>
      </c>
      <c r="C35" s="18">
        <v>0.4</v>
      </c>
      <c r="D35" s="18">
        <v>0.4</v>
      </c>
      <c r="E35" s="18">
        <v>0.4</v>
      </c>
      <c r="F35" s="18">
        <v>0.4</v>
      </c>
      <c r="G35" s="18">
        <v>0.4</v>
      </c>
      <c r="H35" s="18">
        <v>0.4</v>
      </c>
      <c r="I35" s="18">
        <v>0.4</v>
      </c>
      <c r="J35" s="18">
        <v>0.4</v>
      </c>
      <c r="K35" s="28">
        <v>0.4</v>
      </c>
    </row>
    <row r="36" spans="1:11" ht="13.35" customHeight="1" x14ac:dyDescent="0.25">
      <c r="A36" s="21" t="s">
        <v>21</v>
      </c>
      <c r="B36" s="24">
        <v>0</v>
      </c>
      <c r="C36" s="18">
        <v>0</v>
      </c>
      <c r="D36" s="18">
        <v>0</v>
      </c>
      <c r="E36" s="18">
        <v>0</v>
      </c>
      <c r="F36" s="18">
        <v>0</v>
      </c>
      <c r="G36" s="18">
        <v>0</v>
      </c>
      <c r="H36" s="18">
        <v>0</v>
      </c>
      <c r="I36" s="18">
        <v>0</v>
      </c>
      <c r="J36" s="18">
        <v>0</v>
      </c>
      <c r="K36" s="28">
        <v>0</v>
      </c>
    </row>
    <row r="37" spans="1:11" ht="13.35" customHeight="1" x14ac:dyDescent="0.25">
      <c r="A37" s="21" t="s">
        <v>22</v>
      </c>
      <c r="B37" s="24">
        <v>29</v>
      </c>
      <c r="C37" s="18">
        <v>29</v>
      </c>
      <c r="D37" s="18">
        <v>29</v>
      </c>
      <c r="E37" s="18">
        <v>29</v>
      </c>
      <c r="F37" s="18">
        <v>29</v>
      </c>
      <c r="G37" s="18">
        <v>29</v>
      </c>
      <c r="H37" s="18">
        <v>29</v>
      </c>
      <c r="I37" s="18">
        <v>29</v>
      </c>
      <c r="J37" s="18">
        <v>29</v>
      </c>
      <c r="K37" s="28">
        <v>29</v>
      </c>
    </row>
    <row r="38" spans="1:11" ht="13.35" customHeight="1" x14ac:dyDescent="0.25">
      <c r="A38" s="21" t="s">
        <v>23</v>
      </c>
      <c r="B38" s="24">
        <v>0.4</v>
      </c>
      <c r="C38" s="18">
        <v>0.4</v>
      </c>
      <c r="D38" s="18">
        <v>0.4</v>
      </c>
      <c r="E38" s="18">
        <v>0.4</v>
      </c>
      <c r="F38" s="18">
        <v>0.4</v>
      </c>
      <c r="G38" s="18">
        <v>0.4</v>
      </c>
      <c r="H38" s="18">
        <v>0.4</v>
      </c>
      <c r="I38" s="18">
        <v>0.4</v>
      </c>
      <c r="J38" s="18">
        <v>0.4</v>
      </c>
      <c r="K38" s="28">
        <v>0.4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0.6</v>
      </c>
      <c r="C42" s="18">
        <v>0.6</v>
      </c>
      <c r="D42" s="18">
        <v>0.6</v>
      </c>
      <c r="E42" s="18">
        <v>0.6</v>
      </c>
      <c r="F42" s="18">
        <v>0.6</v>
      </c>
      <c r="G42" s="18">
        <v>0.6</v>
      </c>
      <c r="H42" s="18">
        <v>0.6</v>
      </c>
      <c r="I42" s="18">
        <v>0.6</v>
      </c>
      <c r="J42" s="18">
        <v>0.6</v>
      </c>
      <c r="K42" s="28">
        <v>0.6</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Zz9xMt+UBt92VmvjYpsOHOeMsSAKgqDRvvXJ1RHWlLqRm6MieTqwBYH2nafjfrsc5i755Z/ahHo67b/5uiYtgw==" saltValue="Z5W6tywnnf6jSEaePxnRfQ==" spinCount="100000" sheet="1" objects="1" scenarios="1"/>
  <mergeCells count="5">
    <mergeCell ref="A1:K1"/>
    <mergeCell ref="B11:K12"/>
    <mergeCell ref="A25:A26"/>
    <mergeCell ref="B25:F25"/>
    <mergeCell ref="G25:K25"/>
  </mergeCells>
  <conditionalFormatting sqref="B51:K51">
    <cfRule type="containsText" dxfId="147" priority="1" operator="containsText" text="No">
      <formula>NOT(ISERROR(SEARCH("No",B51)))</formula>
    </cfRule>
    <cfRule type="containsText" dxfId="146" priority="2" operator="containsText" text="Yes">
      <formula>NOT(ISERROR(SEARCH("Yes",B51)))</formula>
    </cfRule>
  </conditionalFormatting>
  <hyperlinks>
    <hyperlink ref="A62" location="Index!A1" display="Back to Index" xr:uid="{B85DAB1F-5AF8-41DA-89FF-597A47910358}"/>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05C6FB-D19D-4746-A361-8481C652BE00}">
  <sheetPr codeName="Sheet17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1021</v>
      </c>
      <c r="H2" s="12" t="s">
        <v>6</v>
      </c>
      <c r="I2" s="15" t="s">
        <v>388</v>
      </c>
    </row>
    <row r="3" spans="1:11" ht="13.35" customHeight="1" x14ac:dyDescent="0.25">
      <c r="A3" s="3"/>
      <c r="B3" s="5"/>
      <c r="C3" s="4"/>
      <c r="D3" s="4"/>
      <c r="E3" s="4"/>
      <c r="F3" s="4"/>
      <c r="G3" s="4"/>
      <c r="H3" s="4"/>
      <c r="I3" s="4"/>
      <c r="J3" s="4"/>
    </row>
    <row r="4" spans="1:11" ht="13.35" customHeight="1" x14ac:dyDescent="0.25">
      <c r="A4" s="10" t="s">
        <v>2</v>
      </c>
      <c r="B4" s="5" t="s">
        <v>1022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1023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1024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1025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1026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52.5</v>
      </c>
      <c r="C28" s="18">
        <v>52.5</v>
      </c>
      <c r="D28" s="18">
        <v>52.5</v>
      </c>
      <c r="E28" s="18">
        <v>52.5</v>
      </c>
      <c r="F28" s="18">
        <v>52.5</v>
      </c>
      <c r="G28" s="18">
        <v>52.5</v>
      </c>
      <c r="H28" s="18">
        <v>52.5</v>
      </c>
      <c r="I28" s="18">
        <v>52.5</v>
      </c>
      <c r="J28" s="18">
        <v>52.5</v>
      </c>
      <c r="K28" s="28">
        <v>52.5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24.8</v>
      </c>
      <c r="C30" s="18">
        <v>24.2</v>
      </c>
      <c r="D30" s="18">
        <v>23.8</v>
      </c>
      <c r="E30" s="18">
        <v>23.3</v>
      </c>
      <c r="F30" s="18">
        <v>23.1</v>
      </c>
      <c r="G30" s="18">
        <v>18.5</v>
      </c>
      <c r="H30" s="18">
        <v>18.399999999999999</v>
      </c>
      <c r="I30" s="18">
        <v>18.3</v>
      </c>
      <c r="J30" s="18">
        <v>18.100000000000001</v>
      </c>
      <c r="K30" s="28">
        <v>17.899999999999999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1</v>
      </c>
      <c r="J33" s="18">
        <v>1</v>
      </c>
      <c r="K33" s="28">
        <v>1</v>
      </c>
    </row>
    <row r="34" spans="1:11" ht="13.35" customHeight="1" x14ac:dyDescent="0.25">
      <c r="A34" s="21" t="s">
        <v>19</v>
      </c>
      <c r="B34" s="24">
        <v>28.8</v>
      </c>
      <c r="C34" s="18">
        <v>28.8</v>
      </c>
      <c r="D34" s="18">
        <v>28.8</v>
      </c>
      <c r="E34" s="18">
        <v>28.8</v>
      </c>
      <c r="F34" s="18">
        <v>28.8</v>
      </c>
      <c r="G34" s="18">
        <v>32</v>
      </c>
      <c r="H34" s="18">
        <v>32</v>
      </c>
      <c r="I34" s="18">
        <v>32</v>
      </c>
      <c r="J34" s="18">
        <v>32</v>
      </c>
      <c r="K34" s="28">
        <v>32</v>
      </c>
    </row>
    <row r="35" spans="1:11" ht="13.35" customHeight="1" x14ac:dyDescent="0.25">
      <c r="A35" s="21" t="s">
        <v>20</v>
      </c>
      <c r="B35" s="24">
        <v>23.2</v>
      </c>
      <c r="C35" s="18">
        <v>22.7</v>
      </c>
      <c r="D35" s="18">
        <v>22.6</v>
      </c>
      <c r="E35" s="18">
        <v>22.1</v>
      </c>
      <c r="F35" s="18">
        <v>21.8</v>
      </c>
      <c r="G35" s="18">
        <v>17.899999999999999</v>
      </c>
      <c r="H35" s="18">
        <v>17.8</v>
      </c>
      <c r="I35" s="18">
        <v>17.7</v>
      </c>
      <c r="J35" s="18">
        <v>17.5</v>
      </c>
      <c r="K35" s="28">
        <v>17.399999999999999</v>
      </c>
    </row>
    <row r="36" spans="1:11" ht="13.35" customHeight="1" x14ac:dyDescent="0.25">
      <c r="A36" s="21" t="s">
        <v>21</v>
      </c>
      <c r="B36" s="24">
        <v>1.2</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25">
      <c r="A37" s="21" t="s">
        <v>22</v>
      </c>
      <c r="B37" s="24">
        <v>14.5</v>
      </c>
      <c r="C37" s="18">
        <v>14.5</v>
      </c>
      <c r="D37" s="18">
        <v>14.5</v>
      </c>
      <c r="E37" s="18">
        <v>14.5</v>
      </c>
      <c r="F37" s="18">
        <v>14.5</v>
      </c>
      <c r="G37" s="18">
        <v>14.5</v>
      </c>
      <c r="H37" s="18">
        <v>14.5</v>
      </c>
      <c r="I37" s="18">
        <v>14.5</v>
      </c>
      <c r="J37" s="18">
        <v>14.5</v>
      </c>
      <c r="K37" s="28">
        <v>14.5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9.3000000000000007</v>
      </c>
      <c r="C42" s="18">
        <v>9.3000000000000007</v>
      </c>
      <c r="D42" s="18">
        <v>9.3000000000000007</v>
      </c>
      <c r="E42" s="18">
        <v>9.3000000000000007</v>
      </c>
      <c r="F42" s="18">
        <v>9.3000000000000007</v>
      </c>
      <c r="G42" s="18">
        <v>9.3000000000000007</v>
      </c>
      <c r="H42" s="18">
        <v>9.3000000000000007</v>
      </c>
      <c r="I42" s="18">
        <v>9.3000000000000007</v>
      </c>
      <c r="J42" s="18">
        <v>9.3000000000000007</v>
      </c>
      <c r="K42" s="28">
        <v>9.3000000000000007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o0mrP/0JgmAp9oS+tcY2szYgfCKftmKNjjZaJK6+pm31Zm9jLpr6zfIqwpUg3cD82Ev3RVRR0c01KEZq4q/oPQ==" saltValue="Mdn4c59O3vhVpjmZs/7W9w==" spinCount="100000" sheet="1" objects="1" scenarios="1"/>
  <mergeCells count="5">
    <mergeCell ref="A1:K1"/>
    <mergeCell ref="B11:K12"/>
    <mergeCell ref="A25:A26"/>
    <mergeCell ref="B25:F25"/>
    <mergeCell ref="G25:K25"/>
  </mergeCells>
  <conditionalFormatting sqref="B51:K51">
    <cfRule type="containsText" dxfId="145" priority="1" operator="containsText" text="No">
      <formula>NOT(ISERROR(SEARCH("No",B51)))</formula>
    </cfRule>
    <cfRule type="containsText" dxfId="144" priority="2" operator="containsText" text="Yes">
      <formula>NOT(ISERROR(SEARCH("Yes",B51)))</formula>
    </cfRule>
  </conditionalFormatting>
  <hyperlinks>
    <hyperlink ref="A62" location="Index!A1" display="Back to Index" xr:uid="{9661F133-E068-482F-AEAC-7050884AB92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19C1FE-92E4-4DF3-9C92-4F22EA414B3E}">
  <sheetPr codeName="Sheet17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1027</v>
      </c>
      <c r="H2" s="12" t="s">
        <v>6</v>
      </c>
      <c r="I2" s="15" t="s">
        <v>388</v>
      </c>
    </row>
    <row r="3" spans="1:11" ht="13.35" customHeight="1" x14ac:dyDescent="0.25">
      <c r="A3" s="3"/>
      <c r="B3" s="5"/>
      <c r="C3" s="4"/>
      <c r="D3" s="4"/>
      <c r="E3" s="4"/>
      <c r="F3" s="4"/>
      <c r="G3" s="4"/>
      <c r="H3" s="4"/>
      <c r="I3" s="4"/>
      <c r="J3" s="4"/>
    </row>
    <row r="4" spans="1:11" ht="13.35" customHeight="1" x14ac:dyDescent="0.25">
      <c r="A4" s="10" t="s">
        <v>2</v>
      </c>
      <c r="B4" s="5" t="s">
        <v>1028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1029</v>
      </c>
      <c r="C8" s="4"/>
      <c r="D8" s="4"/>
      <c r="E8" s="4"/>
      <c r="F8" s="4"/>
      <c r="G8" s="4"/>
      <c r="H8" s="4"/>
      <c r="I8" s="4"/>
      <c r="J8" s="4"/>
    </row>
    <row r="9" spans="1:11" ht="13.35" customHeight="1" x14ac:dyDescent="0.25">
      <c r="A9" s="10" t="s">
        <v>3</v>
      </c>
      <c r="B9" s="5" t="s">
        <v>1030</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1031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1032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44</v>
      </c>
      <c r="C28" s="18">
        <v>44</v>
      </c>
      <c r="D28" s="18">
        <v>44</v>
      </c>
      <c r="E28" s="18">
        <v>44</v>
      </c>
      <c r="F28" s="18">
        <v>44</v>
      </c>
      <c r="G28" s="18">
        <v>44</v>
      </c>
      <c r="H28" s="18">
        <v>44</v>
      </c>
      <c r="I28" s="18">
        <v>44</v>
      </c>
      <c r="J28" s="18">
        <v>44</v>
      </c>
      <c r="K28" s="28">
        <v>44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24.6</v>
      </c>
      <c r="C30" s="18">
        <v>24.4</v>
      </c>
      <c r="D30" s="18">
        <v>24.3</v>
      </c>
      <c r="E30" s="18">
        <v>24</v>
      </c>
      <c r="F30" s="18">
        <v>24</v>
      </c>
      <c r="G30" s="18">
        <v>19</v>
      </c>
      <c r="H30" s="18">
        <v>19</v>
      </c>
      <c r="I30" s="18">
        <v>19.100000000000001</v>
      </c>
      <c r="J30" s="18">
        <v>19</v>
      </c>
      <c r="K30" s="28">
        <v>19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0.998</v>
      </c>
      <c r="H33" s="18">
        <v>0.998</v>
      </c>
      <c r="I33" s="18">
        <v>0.998</v>
      </c>
      <c r="J33" s="18">
        <v>0.998</v>
      </c>
      <c r="K33" s="28">
        <v>0.998</v>
      </c>
    </row>
    <row r="34" spans="1:11" ht="13.35" customHeight="1" x14ac:dyDescent="0.25">
      <c r="A34" s="21" t="s">
        <v>19</v>
      </c>
      <c r="B34" s="24">
        <v>23</v>
      </c>
      <c r="C34" s="18">
        <v>23</v>
      </c>
      <c r="D34" s="18">
        <v>23</v>
      </c>
      <c r="E34" s="18">
        <v>23</v>
      </c>
      <c r="F34" s="18">
        <v>23</v>
      </c>
      <c r="G34" s="18">
        <v>26</v>
      </c>
      <c r="H34" s="18">
        <v>26</v>
      </c>
      <c r="I34" s="18">
        <v>26</v>
      </c>
      <c r="J34" s="18">
        <v>26</v>
      </c>
      <c r="K34" s="28">
        <v>26</v>
      </c>
    </row>
    <row r="35" spans="1:11" ht="13.35" customHeight="1" x14ac:dyDescent="0.25">
      <c r="A35" s="21" t="s">
        <v>20</v>
      </c>
      <c r="B35" s="24">
        <v>22.8</v>
      </c>
      <c r="C35" s="18">
        <v>22.5</v>
      </c>
      <c r="D35" s="18">
        <v>22.4</v>
      </c>
      <c r="E35" s="18">
        <v>22.2</v>
      </c>
      <c r="F35" s="18">
        <v>22.2</v>
      </c>
      <c r="G35" s="18">
        <v>17.899999999999999</v>
      </c>
      <c r="H35" s="18">
        <v>17.899999999999999</v>
      </c>
      <c r="I35" s="18">
        <v>18</v>
      </c>
      <c r="J35" s="18">
        <v>18</v>
      </c>
      <c r="K35" s="28">
        <v>17.899999999999999</v>
      </c>
    </row>
    <row r="36" spans="1:11" ht="13.35" customHeight="1" x14ac:dyDescent="0.25">
      <c r="A36" s="21" t="s">
        <v>21</v>
      </c>
      <c r="B36" s="24">
        <v>1.1000000000000001</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25</v>
      </c>
      <c r="C39" s="18">
        <v>25</v>
      </c>
      <c r="D39" s="18">
        <v>25</v>
      </c>
      <c r="E39" s="18">
        <v>25</v>
      </c>
      <c r="F39" s="18">
        <v>25</v>
      </c>
      <c r="G39" s="18">
        <v>28</v>
      </c>
      <c r="H39" s="18">
        <v>28</v>
      </c>
      <c r="I39" s="18">
        <v>28</v>
      </c>
      <c r="J39" s="18">
        <v>28</v>
      </c>
      <c r="K39" s="28">
        <v>28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11.3</v>
      </c>
      <c r="C42" s="18">
        <v>11.3</v>
      </c>
      <c r="D42" s="18">
        <v>11.3</v>
      </c>
      <c r="E42" s="18">
        <v>11.3</v>
      </c>
      <c r="F42" s="18">
        <v>11.3</v>
      </c>
      <c r="G42" s="18">
        <v>11.3</v>
      </c>
      <c r="H42" s="18">
        <v>11.3</v>
      </c>
      <c r="I42" s="18">
        <v>11.3</v>
      </c>
      <c r="J42" s="18">
        <v>11.3</v>
      </c>
      <c r="K42" s="28">
        <v>11.3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W2oCaSS26yR4Lffl7+8ZCcv8sY0zokGeI2UQJ++JtML0SwXe5UBZP4KGnHq7gaMeOH/i019ozcBg26/dSlaaw==" saltValue="87yhJJCBh6BB0zMWLO8GwQ==" spinCount="100000" sheet="1" objects="1" scenarios="1"/>
  <mergeCells count="5">
    <mergeCell ref="A1:K1"/>
    <mergeCell ref="B11:K12"/>
    <mergeCell ref="A25:A26"/>
    <mergeCell ref="B25:F25"/>
    <mergeCell ref="G25:K25"/>
  </mergeCells>
  <conditionalFormatting sqref="B51:K51">
    <cfRule type="containsText" dxfId="143" priority="1" operator="containsText" text="No">
      <formula>NOT(ISERROR(SEARCH("No",B51)))</formula>
    </cfRule>
    <cfRule type="containsText" dxfId="142" priority="2" operator="containsText" text="Yes">
      <formula>NOT(ISERROR(SEARCH("Yes",B51)))</formula>
    </cfRule>
  </conditionalFormatting>
  <hyperlinks>
    <hyperlink ref="A62" location="Index!A1" display="Back to Index" xr:uid="{53A073E9-BBF6-4E97-9AAB-53F4BD71161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BD2065-2261-4180-B81A-7B887DECAAD1}">
  <sheetPr codeName="Sheet17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1033</v>
      </c>
      <c r="H2" s="12" t="s">
        <v>6</v>
      </c>
      <c r="I2" s="15" t="s">
        <v>472</v>
      </c>
    </row>
    <row r="3" spans="1:11" ht="13.35" customHeight="1" x14ac:dyDescent="0.25">
      <c r="A3" s="3"/>
      <c r="B3" s="5"/>
      <c r="C3" s="4"/>
      <c r="D3" s="4"/>
      <c r="E3" s="4"/>
      <c r="F3" s="4"/>
      <c r="G3" s="4"/>
      <c r="H3" s="4"/>
      <c r="I3" s="4"/>
      <c r="J3" s="4"/>
    </row>
    <row r="4" spans="1:11" ht="13.35" customHeight="1" x14ac:dyDescent="0.25">
      <c r="A4" s="10" t="s">
        <v>2</v>
      </c>
      <c r="B4" s="5" t="s">
        <v>1034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1036</v>
      </c>
      <c r="C8" s="4"/>
      <c r="D8" s="4"/>
      <c r="E8" s="4"/>
      <c r="F8" s="4"/>
      <c r="G8" s="4"/>
      <c r="H8" s="4"/>
      <c r="I8" s="4"/>
      <c r="J8" s="4"/>
    </row>
    <row r="9" spans="1:11" ht="13.35" customHeight="1" x14ac:dyDescent="0.25">
      <c r="A9" s="10" t="s">
        <v>3</v>
      </c>
      <c r="B9" s="5" t="s">
        <v>1037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1038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1039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47</v>
      </c>
      <c r="I27" s="17" t="s">
        <v>47</v>
      </c>
      <c r="J27" s="17" t="s">
        <v>47</v>
      </c>
      <c r="K27" s="27" t="s">
        <v>47</v>
      </c>
    </row>
    <row r="28" spans="1:11" ht="13.35" customHeight="1" x14ac:dyDescent="0.25">
      <c r="A28" s="21" t="s">
        <v>13</v>
      </c>
      <c r="B28" s="24">
        <v>30.7</v>
      </c>
      <c r="C28" s="18">
        <v>30.7</v>
      </c>
      <c r="D28" s="18">
        <v>30.7</v>
      </c>
      <c r="E28" s="18">
        <v>30.7</v>
      </c>
      <c r="F28" s="18">
        <v>30.7</v>
      </c>
      <c r="G28" s="18">
        <v>30.7</v>
      </c>
      <c r="H28" s="18">
        <v>30.7</v>
      </c>
      <c r="I28" s="18">
        <v>30.7</v>
      </c>
      <c r="J28" s="18">
        <v>30.7</v>
      </c>
      <c r="K28" s="28">
        <v>30.7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20.5</v>
      </c>
      <c r="C30" s="18">
        <v>24.3</v>
      </c>
      <c r="D30" s="18">
        <v>24</v>
      </c>
      <c r="E30" s="18">
        <v>23.7</v>
      </c>
      <c r="F30" s="18">
        <v>23.6</v>
      </c>
      <c r="G30" s="18">
        <v>14.7</v>
      </c>
      <c r="H30" s="18">
        <v>18.5</v>
      </c>
      <c r="I30" s="18">
        <v>18.600000000000001</v>
      </c>
      <c r="J30" s="18">
        <v>18.600000000000001</v>
      </c>
      <c r="K30" s="28">
        <v>18.600000000000001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0.98399999999999999</v>
      </c>
      <c r="C33" s="18">
        <v>0.98399999999999999</v>
      </c>
      <c r="D33" s="18">
        <v>0.98399999999999999</v>
      </c>
      <c r="E33" s="18">
        <v>0.98399999999999999</v>
      </c>
      <c r="F33" s="18">
        <v>0.98399999999999999</v>
      </c>
      <c r="G33" s="18">
        <v>0.997</v>
      </c>
      <c r="H33" s="18">
        <v>0.99399999999999999</v>
      </c>
      <c r="I33" s="18">
        <v>0.99399999999999999</v>
      </c>
      <c r="J33" s="18">
        <v>0.99399999999999999</v>
      </c>
      <c r="K33" s="28">
        <v>0.99399999999999999</v>
      </c>
    </row>
    <row r="34" spans="1:11" ht="13.35" customHeight="1" x14ac:dyDescent="0.25">
      <c r="A34" s="21" t="s">
        <v>19</v>
      </c>
      <c r="B34" s="24">
        <v>18</v>
      </c>
      <c r="C34" s="18">
        <v>18</v>
      </c>
      <c r="D34" s="18">
        <v>18</v>
      </c>
      <c r="E34" s="18">
        <v>18</v>
      </c>
      <c r="F34" s="18">
        <v>18</v>
      </c>
      <c r="G34" s="18">
        <v>20.3</v>
      </c>
      <c r="H34" s="18">
        <v>20.3</v>
      </c>
      <c r="I34" s="18">
        <v>20.3</v>
      </c>
      <c r="J34" s="18">
        <v>20.3</v>
      </c>
      <c r="K34" s="28">
        <v>20.3</v>
      </c>
    </row>
    <row r="35" spans="1:11" ht="13.35" customHeight="1" x14ac:dyDescent="0.25">
      <c r="A35" s="21" t="s">
        <v>20</v>
      </c>
      <c r="B35" s="24">
        <v>18.899999999999999</v>
      </c>
      <c r="C35" s="18">
        <v>22.8</v>
      </c>
      <c r="D35" s="18">
        <v>22.5</v>
      </c>
      <c r="E35" s="18">
        <v>22.2</v>
      </c>
      <c r="F35" s="18">
        <v>22.1</v>
      </c>
      <c r="G35" s="18">
        <v>14.5</v>
      </c>
      <c r="H35" s="18">
        <v>18.3</v>
      </c>
      <c r="I35" s="18">
        <v>18.399999999999999</v>
      </c>
      <c r="J35" s="18">
        <v>18.399999999999999</v>
      </c>
      <c r="K35" s="28">
        <v>18.3</v>
      </c>
    </row>
    <row r="36" spans="1:11" ht="13.35" customHeight="1" x14ac:dyDescent="0.25">
      <c r="A36" s="21" t="s">
        <v>21</v>
      </c>
      <c r="B36" s="24">
        <v>0.9</v>
      </c>
      <c r="C36" s="18">
        <v>1.1000000000000001</v>
      </c>
      <c r="D36" s="18">
        <v>1.1000000000000001</v>
      </c>
      <c r="E36" s="18">
        <v>1.1000000000000001</v>
      </c>
      <c r="F36" s="18">
        <v>1.1000000000000001</v>
      </c>
      <c r="G36" s="18">
        <v>0.7</v>
      </c>
      <c r="H36" s="18">
        <v>0.9</v>
      </c>
      <c r="I36" s="18">
        <v>0.9</v>
      </c>
      <c r="J36" s="18">
        <v>0.9</v>
      </c>
      <c r="K36" s="28">
        <v>0.9</v>
      </c>
    </row>
    <row r="37" spans="1:11" ht="13.35" customHeight="1" x14ac:dyDescent="0.25">
      <c r="A37" s="21" t="s">
        <v>22</v>
      </c>
      <c r="B37" s="24">
        <v>2</v>
      </c>
      <c r="C37" s="18">
        <v>2</v>
      </c>
      <c r="D37" s="18">
        <v>2</v>
      </c>
      <c r="E37" s="18">
        <v>2</v>
      </c>
      <c r="F37" s="18">
        <v>2</v>
      </c>
      <c r="G37" s="18">
        <v>2</v>
      </c>
      <c r="H37" s="18">
        <v>2</v>
      </c>
      <c r="I37" s="18">
        <v>2</v>
      </c>
      <c r="J37" s="18">
        <v>2</v>
      </c>
      <c r="K37" s="28">
        <v>2</v>
      </c>
    </row>
    <row r="38" spans="1:11" ht="13.35" customHeight="1" x14ac:dyDescent="0.25">
      <c r="A38" s="21" t="s">
        <v>23</v>
      </c>
      <c r="B38" s="24">
        <v>0.89999999999999858</v>
      </c>
      <c r="C38" s="18">
        <v>4.8000000000000007</v>
      </c>
      <c r="D38" s="18">
        <v>4.5</v>
      </c>
      <c r="E38" s="18">
        <v>4.1999999999999993</v>
      </c>
      <c r="F38" s="18">
        <v>4.1000000000000014</v>
      </c>
      <c r="G38" s="18"/>
      <c r="H38" s="18"/>
      <c r="I38" s="18"/>
      <c r="J38" s="18"/>
      <c r="K38" s="28"/>
    </row>
    <row r="39" spans="1:11" ht="13.35" customHeight="1" x14ac:dyDescent="0.25">
      <c r="A39" s="21" t="s">
        <v>24</v>
      </c>
      <c r="B39" s="24">
        <v>19.5</v>
      </c>
      <c r="C39" s="18">
        <v>19.5</v>
      </c>
      <c r="D39" s="18">
        <v>19.5</v>
      </c>
      <c r="E39" s="18">
        <v>19.5</v>
      </c>
      <c r="F39" s="18">
        <v>19.5</v>
      </c>
      <c r="G39" s="18">
        <v>21.8</v>
      </c>
      <c r="H39" s="18">
        <v>21.8</v>
      </c>
      <c r="I39" s="18">
        <v>21.8</v>
      </c>
      <c r="J39" s="18">
        <v>21.8</v>
      </c>
      <c r="K39" s="28">
        <v>21.8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9U962ycyQ+tmDwTPxcbzH0Qdh4+XrDu4ODfLDvlhMNFiPQ+NQAjzrtRtBjUmvMBaRQROrdvXY5Hukqjl+lc2A==" saltValue="VC/bkJ3Vgt/cgeHDubOYrA==" spinCount="100000" sheet="1" objects="1" scenarios="1"/>
  <mergeCells count="5">
    <mergeCell ref="A1:K1"/>
    <mergeCell ref="B11:K12"/>
    <mergeCell ref="A25:A26"/>
    <mergeCell ref="B25:F25"/>
    <mergeCell ref="G25:K25"/>
  </mergeCells>
  <conditionalFormatting sqref="B51:K51">
    <cfRule type="containsText" dxfId="141" priority="1" operator="containsText" text="No">
      <formula>NOT(ISERROR(SEARCH("No",B51)))</formula>
    </cfRule>
    <cfRule type="containsText" dxfId="140" priority="2" operator="containsText" text="Yes">
      <formula>NOT(ISERROR(SEARCH("Yes",B51)))</formula>
    </cfRule>
  </conditionalFormatting>
  <hyperlinks>
    <hyperlink ref="A62" location="Index!A1" display="Back to Index" xr:uid="{A3C3CE87-778B-48B5-8B5D-38BCA93FBE9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1E023-FEA4-4004-B358-6F05C4CEF559}">
  <sheetPr codeName="Sheet17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1040</v>
      </c>
      <c r="H2" s="12" t="s">
        <v>6</v>
      </c>
      <c r="I2" s="15" t="s">
        <v>466</v>
      </c>
    </row>
    <row r="3" spans="1:11" ht="13.35" customHeight="1" x14ac:dyDescent="0.25">
      <c r="A3" s="3"/>
      <c r="B3" s="5"/>
      <c r="C3" s="4"/>
      <c r="D3" s="4"/>
      <c r="E3" s="4"/>
      <c r="F3" s="4"/>
      <c r="G3" s="4"/>
      <c r="H3" s="4"/>
      <c r="I3" s="4"/>
      <c r="J3" s="4"/>
    </row>
    <row r="4" spans="1:11" ht="13.35" customHeight="1" x14ac:dyDescent="0.25">
      <c r="A4" s="10" t="s">
        <v>2</v>
      </c>
      <c r="B4" s="5" t="s">
        <v>1041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1042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1043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1044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1045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44.8</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21.3</v>
      </c>
      <c r="C30" s="18">
        <v>21.1</v>
      </c>
      <c r="D30" s="18">
        <v>21</v>
      </c>
      <c r="E30" s="18">
        <v>20.9</v>
      </c>
      <c r="F30" s="18">
        <v>20.9</v>
      </c>
      <c r="G30" s="18">
        <v>21</v>
      </c>
      <c r="H30" s="18">
        <v>21.1</v>
      </c>
      <c r="I30" s="18">
        <v>21.3</v>
      </c>
      <c r="J30" s="18">
        <v>21.3</v>
      </c>
      <c r="K30" s="28">
        <v>21.2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34.799999999999997</v>
      </c>
      <c r="H34" s="18">
        <v>35</v>
      </c>
      <c r="I34" s="18">
        <v>35</v>
      </c>
      <c r="J34" s="18">
        <v>35</v>
      </c>
      <c r="K34" s="28">
        <v>35</v>
      </c>
    </row>
    <row r="35" spans="1:11" ht="13.35" customHeight="1" x14ac:dyDescent="0.25">
      <c r="A35" s="21" t="s">
        <v>20</v>
      </c>
      <c r="B35" s="24">
        <v>20.100000000000001</v>
      </c>
      <c r="C35" s="18">
        <v>19.899999999999999</v>
      </c>
      <c r="D35" s="18">
        <v>19.899999999999999</v>
      </c>
      <c r="E35" s="18">
        <v>19.7</v>
      </c>
      <c r="F35" s="18">
        <v>19.7</v>
      </c>
      <c r="G35" s="18">
        <v>20</v>
      </c>
      <c r="H35" s="18">
        <v>20.100000000000001</v>
      </c>
      <c r="I35" s="18">
        <v>20.2</v>
      </c>
      <c r="J35" s="18">
        <v>20.2</v>
      </c>
      <c r="K35" s="28">
        <v>20.2</v>
      </c>
    </row>
    <row r="36" spans="1:11" ht="13.35" customHeight="1" x14ac:dyDescent="0.25">
      <c r="A36" s="21" t="s">
        <v>21</v>
      </c>
      <c r="B36" s="24">
        <v>1</v>
      </c>
      <c r="C36" s="18">
        <v>1</v>
      </c>
      <c r="D36" s="18">
        <v>1</v>
      </c>
      <c r="E36" s="18">
        <v>1</v>
      </c>
      <c r="F36" s="18">
        <v>1</v>
      </c>
      <c r="G36" s="18">
        <v>1</v>
      </c>
      <c r="H36" s="18">
        <v>1</v>
      </c>
      <c r="I36" s="18">
        <v>1</v>
      </c>
      <c r="J36" s="18">
        <v>1</v>
      </c>
      <c r="K36" s="28">
        <v>1</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37.299999999999997</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pZIYKH2eUvtcbMvCpsJrGEIFlyHJFBdO9q7gl4YgUASr0ZPoNeGuwnhFCMzJuToq4vhCRyleUSoI++yX/3EWA==" saltValue="4X+EVuSHHFGIT0Zx42+fAA==" spinCount="100000" sheet="1" objects="1" scenarios="1"/>
  <mergeCells count="5">
    <mergeCell ref="A1:K1"/>
    <mergeCell ref="B11:K12"/>
    <mergeCell ref="A25:A26"/>
    <mergeCell ref="B25:F25"/>
    <mergeCell ref="G25:K25"/>
  </mergeCells>
  <conditionalFormatting sqref="B51:K51">
    <cfRule type="containsText" dxfId="139" priority="1" operator="containsText" text="No">
      <formula>NOT(ISERROR(SEARCH("No",B51)))</formula>
    </cfRule>
    <cfRule type="containsText" dxfId="138" priority="2" operator="containsText" text="Yes">
      <formula>NOT(ISERROR(SEARCH("Yes",B51)))</formula>
    </cfRule>
  </conditionalFormatting>
  <hyperlinks>
    <hyperlink ref="A62" location="Index!A1" display="Back to Index" xr:uid="{467466D1-A512-463C-BB7C-B798801615C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651041-B44F-4BE2-A863-AED2142817FF}">
  <sheetPr codeName="Sheet17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1046</v>
      </c>
      <c r="H2" s="12" t="s">
        <v>6</v>
      </c>
      <c r="I2" s="15" t="s">
        <v>728</v>
      </c>
    </row>
    <row r="3" spans="1:11" ht="13.35" customHeight="1" x14ac:dyDescent="0.25">
      <c r="A3" s="3"/>
      <c r="B3" s="5"/>
      <c r="C3" s="4"/>
      <c r="D3" s="4"/>
      <c r="E3" s="4"/>
      <c r="F3" s="4"/>
      <c r="G3" s="4"/>
      <c r="H3" s="4"/>
      <c r="I3" s="4"/>
      <c r="J3" s="4"/>
    </row>
    <row r="4" spans="1:11" ht="13.35" customHeight="1" x14ac:dyDescent="0.25">
      <c r="A4" s="10" t="s">
        <v>2</v>
      </c>
      <c r="B4" s="5" t="s">
        <v>1047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1048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1049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1050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30.3</v>
      </c>
      <c r="C28" s="18">
        <v>30.3</v>
      </c>
      <c r="D28" s="18">
        <v>30.3</v>
      </c>
      <c r="E28" s="18">
        <v>30.3</v>
      </c>
      <c r="F28" s="18">
        <v>30.3</v>
      </c>
      <c r="G28" s="18">
        <v>33.299999999999997</v>
      </c>
      <c r="H28" s="18">
        <v>33.299999999999997</v>
      </c>
      <c r="I28" s="18">
        <v>33.299999999999997</v>
      </c>
      <c r="J28" s="18">
        <v>33.299999999999997</v>
      </c>
      <c r="K28" s="28">
        <v>33.299999999999997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26.4</v>
      </c>
      <c r="C30" s="18">
        <v>26.2</v>
      </c>
      <c r="D30" s="18">
        <v>26.2</v>
      </c>
      <c r="E30" s="18">
        <v>26</v>
      </c>
      <c r="F30" s="18">
        <v>26.1</v>
      </c>
      <c r="G30" s="18">
        <v>23.9</v>
      </c>
      <c r="H30" s="18">
        <v>24</v>
      </c>
      <c r="I30" s="18">
        <v>24.1</v>
      </c>
      <c r="J30" s="18">
        <v>24.2</v>
      </c>
      <c r="K30" s="28">
        <v>24.2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0.995</v>
      </c>
      <c r="H33" s="18">
        <v>0.995</v>
      </c>
      <c r="I33" s="18">
        <v>0.995</v>
      </c>
      <c r="J33" s="18">
        <v>0.995</v>
      </c>
      <c r="K33" s="28">
        <v>0.995</v>
      </c>
    </row>
    <row r="34" spans="1:11" ht="13.35" customHeight="1" x14ac:dyDescent="0.25">
      <c r="A34" s="21" t="s">
        <v>19</v>
      </c>
      <c r="B34" s="24">
        <v>15.2</v>
      </c>
      <c r="C34" s="18">
        <v>15.2</v>
      </c>
      <c r="D34" s="18">
        <v>15.2</v>
      </c>
      <c r="E34" s="18">
        <v>15.2</v>
      </c>
      <c r="F34" s="18">
        <v>15.2</v>
      </c>
      <c r="G34" s="18">
        <v>16.8</v>
      </c>
      <c r="H34" s="18">
        <v>16.8</v>
      </c>
      <c r="I34" s="18">
        <v>16.8</v>
      </c>
      <c r="J34" s="18">
        <v>16.8</v>
      </c>
      <c r="K34" s="28">
        <v>16.8</v>
      </c>
    </row>
    <row r="35" spans="1:11" ht="13.35" customHeight="1" x14ac:dyDescent="0.25">
      <c r="A35" s="21" t="s">
        <v>20</v>
      </c>
      <c r="B35" s="24">
        <v>23.9</v>
      </c>
      <c r="C35" s="18">
        <v>23.7</v>
      </c>
      <c r="D35" s="18">
        <v>23.7</v>
      </c>
      <c r="E35" s="18">
        <v>23.5</v>
      </c>
      <c r="F35" s="18">
        <v>23.6</v>
      </c>
      <c r="G35" s="18">
        <v>21.8</v>
      </c>
      <c r="H35" s="18">
        <v>21.8</v>
      </c>
      <c r="I35" s="18">
        <v>22</v>
      </c>
      <c r="J35" s="18">
        <v>22</v>
      </c>
      <c r="K35" s="28">
        <v>22</v>
      </c>
    </row>
    <row r="36" spans="1:11" ht="13.35" customHeight="1" x14ac:dyDescent="0.25">
      <c r="A36" s="21" t="s">
        <v>21</v>
      </c>
      <c r="B36" s="24">
        <v>1.2</v>
      </c>
      <c r="C36" s="18">
        <v>1.2</v>
      </c>
      <c r="D36" s="18">
        <v>1.2</v>
      </c>
      <c r="E36" s="18">
        <v>1.2</v>
      </c>
      <c r="F36" s="18">
        <v>1.2</v>
      </c>
      <c r="G36" s="18">
        <v>1.1000000000000001</v>
      </c>
      <c r="H36" s="18">
        <v>1.1000000000000001</v>
      </c>
      <c r="I36" s="18">
        <v>1.1000000000000001</v>
      </c>
      <c r="J36" s="18">
        <v>1.1000000000000001</v>
      </c>
      <c r="K36" s="28">
        <v>1.1000000000000001</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v>8.6999999999999993</v>
      </c>
      <c r="C38" s="18">
        <v>8.5</v>
      </c>
      <c r="D38" s="18">
        <v>8.5</v>
      </c>
      <c r="E38" s="18">
        <v>8.3000000000000007</v>
      </c>
      <c r="F38" s="18">
        <v>8.4000000000000021</v>
      </c>
      <c r="G38" s="18">
        <v>5</v>
      </c>
      <c r="H38" s="18">
        <v>5</v>
      </c>
      <c r="I38" s="18">
        <v>5.1999999999999993</v>
      </c>
      <c r="J38" s="18">
        <v>5.1999999999999993</v>
      </c>
      <c r="K38" s="28">
        <v>5.1999999999999993</v>
      </c>
    </row>
    <row r="39" spans="1:11" ht="13.35" customHeight="1" x14ac:dyDescent="0.25">
      <c r="A39" s="21" t="s">
        <v>24</v>
      </c>
      <c r="B39" s="24">
        <v>16.8</v>
      </c>
      <c r="C39" s="18">
        <v>16.8</v>
      </c>
      <c r="D39" s="18">
        <v>16.8</v>
      </c>
      <c r="E39" s="18">
        <v>16.8</v>
      </c>
      <c r="F39" s="18">
        <v>16.8</v>
      </c>
      <c r="G39" s="18">
        <v>18.3</v>
      </c>
      <c r="H39" s="18">
        <v>18.3</v>
      </c>
      <c r="I39" s="18">
        <v>18.3</v>
      </c>
      <c r="J39" s="18">
        <v>18.3</v>
      </c>
      <c r="K39" s="28">
        <v>18.3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6.8</v>
      </c>
      <c r="C42" s="18">
        <v>6.8</v>
      </c>
      <c r="D42" s="18">
        <v>6.8</v>
      </c>
      <c r="E42" s="18">
        <v>6.8</v>
      </c>
      <c r="F42" s="18">
        <v>6.8</v>
      </c>
      <c r="G42" s="18">
        <v>6.8</v>
      </c>
      <c r="H42" s="18">
        <v>6.8</v>
      </c>
      <c r="I42" s="18">
        <v>6.8</v>
      </c>
      <c r="J42" s="18">
        <v>6.8</v>
      </c>
      <c r="K42" s="28">
        <v>6.8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EQBA4o/6Gr5xrOo4/NVTjUMu3zXwXRzm4s8w7kMCnGUur410kwm0wjPtriOeA1yN8scqzbHlcRQxPLZAIKr2Rw==" saltValue="j2jQbL3cDxGbfZPd8HGmhw==" spinCount="100000" sheet="1" objects="1" scenarios="1"/>
  <mergeCells count="5">
    <mergeCell ref="A1:K1"/>
    <mergeCell ref="B11:K12"/>
    <mergeCell ref="A25:A26"/>
    <mergeCell ref="B25:F25"/>
    <mergeCell ref="G25:K25"/>
  </mergeCells>
  <conditionalFormatting sqref="B51:K51">
    <cfRule type="containsText" dxfId="137" priority="1" operator="containsText" text="No">
      <formula>NOT(ISERROR(SEARCH("No",B51)))</formula>
    </cfRule>
    <cfRule type="containsText" dxfId="136" priority="2" operator="containsText" text="Yes">
      <formula>NOT(ISERROR(SEARCH("Yes",B51)))</formula>
    </cfRule>
  </conditionalFormatting>
  <hyperlinks>
    <hyperlink ref="A62" location="Index!A1" display="Back to Index" xr:uid="{ABAA9CAD-6C7F-48E1-90A1-5F27309260B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82EC19-6726-411D-9E90-8114A61E089E}">
  <sheetPr codeName="Sheet17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1051</v>
      </c>
      <c r="H2" s="12" t="s">
        <v>6</v>
      </c>
      <c r="I2" s="15" t="s">
        <v>128</v>
      </c>
    </row>
    <row r="3" spans="1:11" ht="13.35" customHeight="1" x14ac:dyDescent="0.25">
      <c r="A3" s="3"/>
      <c r="B3" s="5"/>
      <c r="C3" s="4"/>
      <c r="D3" s="4"/>
      <c r="E3" s="4"/>
      <c r="F3" s="4"/>
      <c r="G3" s="4"/>
      <c r="H3" s="4"/>
      <c r="I3" s="4"/>
      <c r="J3" s="4"/>
    </row>
    <row r="4" spans="1:11" ht="13.35" customHeight="1" x14ac:dyDescent="0.25">
      <c r="A4" s="10" t="s">
        <v>2</v>
      </c>
      <c r="B4" s="5" t="s">
        <v>1052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1053</v>
      </c>
      <c r="C8" s="4"/>
      <c r="D8" s="4"/>
      <c r="E8" s="4"/>
      <c r="F8" s="4"/>
      <c r="G8" s="4"/>
      <c r="H8" s="4"/>
      <c r="I8" s="4"/>
      <c r="J8" s="4"/>
    </row>
    <row r="9" spans="1:11" ht="13.35" customHeight="1" x14ac:dyDescent="0.25">
      <c r="A9" s="10" t="s">
        <v>3</v>
      </c>
      <c r="B9" s="5" t="s">
        <v>1054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1055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1056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51</v>
      </c>
      <c r="I27" s="17" t="s">
        <v>51</v>
      </c>
      <c r="J27" s="17" t="s">
        <v>51</v>
      </c>
      <c r="K27" s="27" t="s">
        <v>51</v>
      </c>
    </row>
    <row r="28" spans="1:11" ht="13.35" customHeight="1" x14ac:dyDescent="0.25">
      <c r="A28" s="21" t="s">
        <v>13</v>
      </c>
      <c r="B28" s="24">
        <v>54.8</v>
      </c>
      <c r="C28" s="18">
        <v>54.8</v>
      </c>
      <c r="D28" s="18">
        <v>54.8</v>
      </c>
      <c r="E28" s="18">
        <v>54.8</v>
      </c>
      <c r="F28" s="18">
        <v>54.8</v>
      </c>
      <c r="G28" s="18">
        <v>54.8</v>
      </c>
      <c r="H28" s="18">
        <v>54.8</v>
      </c>
      <c r="I28" s="18">
        <v>54.8</v>
      </c>
      <c r="J28" s="18">
        <v>54.8</v>
      </c>
      <c r="K28" s="28">
        <v>54.8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17.8</v>
      </c>
      <c r="C30" s="18">
        <v>19.5</v>
      </c>
      <c r="D30" s="18">
        <v>20.399999999999999</v>
      </c>
      <c r="E30" s="18">
        <v>20.100000000000001</v>
      </c>
      <c r="F30" s="18">
        <v>19.899999999999999</v>
      </c>
      <c r="G30" s="18">
        <v>11.7</v>
      </c>
      <c r="H30" s="18">
        <v>11.8</v>
      </c>
      <c r="I30" s="18">
        <v>14.2</v>
      </c>
      <c r="J30" s="18">
        <v>14.1</v>
      </c>
      <c r="K30" s="28">
        <v>14.1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0.98799999999999999</v>
      </c>
      <c r="C33" s="18">
        <v>0.98799999999999999</v>
      </c>
      <c r="D33" s="18">
        <v>0.98799999999999999</v>
      </c>
      <c r="E33" s="18">
        <v>0.98799999999999999</v>
      </c>
      <c r="F33" s="18">
        <v>0.98799999999999999</v>
      </c>
      <c r="G33" s="18">
        <v>0.999</v>
      </c>
      <c r="H33" s="18">
        <v>0.999</v>
      </c>
      <c r="I33" s="18">
        <v>0.999</v>
      </c>
      <c r="J33" s="18">
        <v>0.999</v>
      </c>
      <c r="K33" s="28">
        <v>0.999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16.7</v>
      </c>
      <c r="C35" s="18">
        <v>18.399999999999999</v>
      </c>
      <c r="D35" s="18">
        <v>19.3</v>
      </c>
      <c r="E35" s="18">
        <v>19</v>
      </c>
      <c r="F35" s="18">
        <v>18.8</v>
      </c>
      <c r="G35" s="18">
        <v>11.4</v>
      </c>
      <c r="H35" s="18">
        <v>11.4</v>
      </c>
      <c r="I35" s="18">
        <v>13.8</v>
      </c>
      <c r="J35" s="18">
        <v>13.8</v>
      </c>
      <c r="K35" s="28">
        <v>13.7</v>
      </c>
    </row>
    <row r="36" spans="1:11" ht="13.35" customHeight="1" x14ac:dyDescent="0.25">
      <c r="A36" s="21" t="s">
        <v>21</v>
      </c>
      <c r="B36" s="24">
        <v>0.8</v>
      </c>
      <c r="C36" s="18">
        <v>0.9</v>
      </c>
      <c r="D36" s="18">
        <v>1</v>
      </c>
      <c r="E36" s="18">
        <v>1</v>
      </c>
      <c r="F36" s="18">
        <v>0.9</v>
      </c>
      <c r="G36" s="18">
        <v>0.6</v>
      </c>
      <c r="H36" s="18">
        <v>0.6</v>
      </c>
      <c r="I36" s="18">
        <v>0.7</v>
      </c>
      <c r="J36" s="18">
        <v>0.7</v>
      </c>
      <c r="K36" s="28">
        <v>0.7</v>
      </c>
    </row>
    <row r="37" spans="1:11" ht="13.35" customHeight="1" x14ac:dyDescent="0.25">
      <c r="A37" s="21" t="s">
        <v>22</v>
      </c>
      <c r="B37" s="24">
        <v>12</v>
      </c>
      <c r="C37" s="18">
        <v>12</v>
      </c>
      <c r="D37" s="18">
        <v>12</v>
      </c>
      <c r="E37" s="18">
        <v>12</v>
      </c>
      <c r="F37" s="18">
        <v>12</v>
      </c>
      <c r="G37" s="18">
        <v>12</v>
      </c>
      <c r="H37" s="18">
        <v>12</v>
      </c>
      <c r="I37" s="18">
        <v>12</v>
      </c>
      <c r="J37" s="18">
        <v>12</v>
      </c>
      <c r="K37" s="28">
        <v>12</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pzMgUXhKGFBxshbbfujPTcb43ywxBLfjMSFLmFcBdST5y9Jbe5c4rCPypX2fIPP/bg5vuu4BvGET7Ucugq87Q==" saltValue="uLFlLYCmSNmhoDKvbdsmOQ==" spinCount="100000" sheet="1" objects="1" scenarios="1"/>
  <mergeCells count="5">
    <mergeCell ref="A1:K1"/>
    <mergeCell ref="B11:K12"/>
    <mergeCell ref="A25:A26"/>
    <mergeCell ref="B25:F25"/>
    <mergeCell ref="G25:K25"/>
  </mergeCells>
  <conditionalFormatting sqref="B51:K51">
    <cfRule type="containsText" dxfId="135" priority="1" operator="containsText" text="No">
      <formula>NOT(ISERROR(SEARCH("No",B51)))</formula>
    </cfRule>
    <cfRule type="containsText" dxfId="134" priority="2" operator="containsText" text="Yes">
      <formula>NOT(ISERROR(SEARCH("Yes",B51)))</formula>
    </cfRule>
  </conditionalFormatting>
  <hyperlinks>
    <hyperlink ref="A62" location="Index!A1" display="Back to Index" xr:uid="{8713A3C4-360E-496D-B5AB-AC920295A7E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8B51EE-2862-4F7A-8F63-68CFCA0853B3}">
  <sheetPr codeName="Sheet17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1057</v>
      </c>
      <c r="H2" s="12" t="s">
        <v>6</v>
      </c>
      <c r="I2" s="15" t="s">
        <v>212</v>
      </c>
    </row>
    <row r="3" spans="1:11" ht="13.35" customHeight="1" x14ac:dyDescent="0.25">
      <c r="A3" s="3"/>
      <c r="B3" s="5"/>
      <c r="C3" s="4"/>
      <c r="D3" s="4"/>
      <c r="E3" s="4"/>
      <c r="F3" s="4"/>
      <c r="G3" s="4"/>
      <c r="H3" s="4"/>
      <c r="I3" s="4"/>
      <c r="J3" s="4"/>
    </row>
    <row r="4" spans="1:11" ht="13.35" customHeight="1" x14ac:dyDescent="0.25">
      <c r="A4" s="10" t="s">
        <v>2</v>
      </c>
      <c r="B4" s="5" t="s">
        <v>1058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1059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1060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1061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1062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14.3</v>
      </c>
      <c r="C30" s="18">
        <v>14.2</v>
      </c>
      <c r="D30" s="18">
        <v>14.2</v>
      </c>
      <c r="E30" s="18">
        <v>14</v>
      </c>
      <c r="F30" s="18">
        <v>14</v>
      </c>
      <c r="G30" s="18">
        <v>12.8</v>
      </c>
      <c r="H30" s="18">
        <v>12.9</v>
      </c>
      <c r="I30" s="18">
        <v>12.9</v>
      </c>
      <c r="J30" s="18">
        <v>12.8</v>
      </c>
      <c r="K30" s="28">
        <v>12.7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0.999</v>
      </c>
      <c r="H33" s="18">
        <v>0.999</v>
      </c>
      <c r="I33" s="18">
        <v>0.999</v>
      </c>
      <c r="J33" s="18">
        <v>0.999</v>
      </c>
      <c r="K33" s="28">
        <v>0.999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12.7</v>
      </c>
      <c r="C35" s="18">
        <v>12.6</v>
      </c>
      <c r="D35" s="18">
        <v>12.6</v>
      </c>
      <c r="E35" s="18">
        <v>12.5</v>
      </c>
      <c r="F35" s="18">
        <v>12.5</v>
      </c>
      <c r="G35" s="18">
        <v>11.7</v>
      </c>
      <c r="H35" s="18">
        <v>11.7</v>
      </c>
      <c r="I35" s="18">
        <v>11.7</v>
      </c>
      <c r="J35" s="18">
        <v>11.6</v>
      </c>
      <c r="K35" s="28">
        <v>11.5</v>
      </c>
    </row>
    <row r="36" spans="1:11" ht="13.35" customHeight="1" x14ac:dyDescent="0.25">
      <c r="A36" s="21" t="s">
        <v>21</v>
      </c>
      <c r="B36" s="24">
        <v>0.6</v>
      </c>
      <c r="C36" s="18">
        <v>0.6</v>
      </c>
      <c r="D36" s="18">
        <v>0.6</v>
      </c>
      <c r="E36" s="18">
        <v>0.6</v>
      </c>
      <c r="F36" s="18">
        <v>0.6</v>
      </c>
      <c r="G36" s="18">
        <v>0.6</v>
      </c>
      <c r="H36" s="18">
        <v>0.6</v>
      </c>
      <c r="I36" s="18">
        <v>0.6</v>
      </c>
      <c r="J36" s="18">
        <v>0.6</v>
      </c>
      <c r="K36" s="28">
        <v>0.6</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12.7</v>
      </c>
      <c r="C38" s="18">
        <v>12.6</v>
      </c>
      <c r="D38" s="18">
        <v>12.6</v>
      </c>
      <c r="E38" s="18">
        <v>12.5</v>
      </c>
      <c r="F38" s="18">
        <v>12.5</v>
      </c>
      <c r="G38" s="18">
        <v>11.7</v>
      </c>
      <c r="H38" s="18">
        <v>11.7</v>
      </c>
      <c r="I38" s="18">
        <v>11.7</v>
      </c>
      <c r="J38" s="18">
        <v>11.6</v>
      </c>
      <c r="K38" s="28">
        <v>11.5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10</v>
      </c>
      <c r="C40" s="18">
        <v>10</v>
      </c>
      <c r="D40" s="18">
        <v>10</v>
      </c>
      <c r="E40" s="18">
        <v>10</v>
      </c>
      <c r="F40" s="18">
        <v>10</v>
      </c>
      <c r="G40" s="18">
        <v>11.199999809265099</v>
      </c>
      <c r="H40" s="18">
        <v>11.199999809265099</v>
      </c>
      <c r="I40" s="18">
        <v>11.199999809265099</v>
      </c>
      <c r="J40" s="18">
        <v>11.199999809265099</v>
      </c>
      <c r="K40" s="28">
        <v>11.199999809265099</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2.8</v>
      </c>
      <c r="C42" s="18">
        <v>2.8</v>
      </c>
      <c r="D42" s="18">
        <v>2.8</v>
      </c>
      <c r="E42" s="18">
        <v>2.8</v>
      </c>
      <c r="F42" s="18">
        <v>2.8</v>
      </c>
      <c r="G42" s="18">
        <v>2.8</v>
      </c>
      <c r="H42" s="18">
        <v>2.8</v>
      </c>
      <c r="I42" s="18">
        <v>2.8</v>
      </c>
      <c r="J42" s="18">
        <v>2.8</v>
      </c>
      <c r="K42" s="28">
        <v>2.8</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8</v>
      </c>
      <c r="C47" s="52">
        <v>8</v>
      </c>
      <c r="D47" s="52">
        <v>8</v>
      </c>
      <c r="E47" s="52">
        <v>8</v>
      </c>
      <c r="F47" s="52">
        <v>8</v>
      </c>
      <c r="G47" s="52">
        <v>8</v>
      </c>
      <c r="H47" s="52">
        <v>8</v>
      </c>
      <c r="I47" s="52">
        <v>8</v>
      </c>
      <c r="J47" s="52">
        <v>8</v>
      </c>
      <c r="K47" s="53">
        <v>8</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7YGdh/BTQPD20Dp/7ca2o+QlKBAVlf3nrLbOC9O/qDhNshZ6vt5lIkGqQsrMHDGeTFGCujHn4T0i+RRsBNdLQ==" saltValue="2AjT6+Lp8Re1/FcVn8Wa7w==" spinCount="100000" sheet="1" objects="1" scenarios="1"/>
  <mergeCells count="5">
    <mergeCell ref="A1:K1"/>
    <mergeCell ref="B11:K12"/>
    <mergeCell ref="A25:A26"/>
    <mergeCell ref="B25:F25"/>
    <mergeCell ref="G25:K25"/>
  </mergeCells>
  <conditionalFormatting sqref="B51:K51">
    <cfRule type="containsText" dxfId="133" priority="1" operator="containsText" text="No">
      <formula>NOT(ISERROR(SEARCH("No",B51)))</formula>
    </cfRule>
    <cfRule type="containsText" dxfId="132" priority="2" operator="containsText" text="Yes">
      <formula>NOT(ISERROR(SEARCH("Yes",B51)))</formula>
    </cfRule>
  </conditionalFormatting>
  <hyperlinks>
    <hyperlink ref="A62" location="Index!A1" display="Back to Index" xr:uid="{64178487-2B24-4EB3-9BBA-1B4917CC16E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F13F06-8E77-4DDD-8B49-2B014A038DD2}">
  <sheetPr codeName="Sheet17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1063</v>
      </c>
      <c r="H2" s="12" t="s">
        <v>6</v>
      </c>
      <c r="I2" s="15" t="s">
        <v>405</v>
      </c>
    </row>
    <row r="3" spans="1:11" ht="13.35" customHeight="1" x14ac:dyDescent="0.25">
      <c r="A3" s="3"/>
      <c r="B3" s="5"/>
      <c r="C3" s="4"/>
      <c r="D3" s="4"/>
      <c r="E3" s="4"/>
      <c r="F3" s="4"/>
      <c r="G3" s="4"/>
      <c r="H3" s="4"/>
      <c r="I3" s="4"/>
      <c r="J3" s="4"/>
    </row>
    <row r="4" spans="1:11" ht="13.35" customHeight="1" x14ac:dyDescent="0.25">
      <c r="A4" s="10" t="s">
        <v>2</v>
      </c>
      <c r="B4" s="5" t="s">
        <v>1064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1065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748</v>
      </c>
      <c r="C8" s="4"/>
      <c r="D8" s="4"/>
      <c r="E8" s="4"/>
      <c r="F8" s="4"/>
      <c r="G8" s="4"/>
      <c r="H8" s="4"/>
      <c r="I8" s="4"/>
      <c r="J8" s="4"/>
    </row>
    <row r="9" spans="1:11" ht="13.35" customHeight="1" x14ac:dyDescent="0.25">
      <c r="A9" s="10" t="s">
        <v>3</v>
      </c>
      <c r="B9" s="5" t="s">
        <v>1066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1067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1068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59.5</v>
      </c>
      <c r="C28" s="18">
        <v>59.5</v>
      </c>
      <c r="D28" s="18">
        <v>59.5</v>
      </c>
      <c r="E28" s="18">
        <v>59.5</v>
      </c>
      <c r="F28" s="18">
        <v>59.5</v>
      </c>
      <c r="G28" s="18">
        <v>59.5</v>
      </c>
      <c r="H28" s="18">
        <v>59.5</v>
      </c>
      <c r="I28" s="18">
        <v>59.5</v>
      </c>
      <c r="J28" s="18">
        <v>59.5</v>
      </c>
      <c r="K28" s="28">
        <v>59.5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44.4</v>
      </c>
      <c r="C30" s="18">
        <v>48.6</v>
      </c>
      <c r="D30" s="18">
        <v>49.1</v>
      </c>
      <c r="E30" s="18">
        <v>49.9</v>
      </c>
      <c r="F30" s="18">
        <v>51.1</v>
      </c>
      <c r="G30" s="18">
        <v>35.6</v>
      </c>
      <c r="H30" s="18">
        <v>36.9</v>
      </c>
      <c r="I30" s="18">
        <v>41.6</v>
      </c>
      <c r="J30" s="18">
        <v>42.7</v>
      </c>
      <c r="K30" s="28">
        <v>44.3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0.998</v>
      </c>
      <c r="H33" s="18">
        <v>0.998</v>
      </c>
      <c r="I33" s="18">
        <v>0.998</v>
      </c>
      <c r="J33" s="18">
        <v>0.998</v>
      </c>
      <c r="K33" s="28">
        <v>0.998</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41</v>
      </c>
      <c r="C35" s="18">
        <v>45.2</v>
      </c>
      <c r="D35" s="18">
        <v>45.7</v>
      </c>
      <c r="E35" s="18">
        <v>46.4</v>
      </c>
      <c r="F35" s="18">
        <v>47.5</v>
      </c>
      <c r="G35" s="18">
        <v>32.200000000000003</v>
      </c>
      <c r="H35" s="18">
        <v>33.4</v>
      </c>
      <c r="I35" s="18">
        <v>37.9</v>
      </c>
      <c r="J35" s="18">
        <v>39</v>
      </c>
      <c r="K35" s="28">
        <v>40.299999999999997</v>
      </c>
    </row>
    <row r="36" spans="1:11" ht="13.35" customHeight="1" x14ac:dyDescent="0.25">
      <c r="A36" s="21" t="s">
        <v>21</v>
      </c>
      <c r="B36" s="24">
        <v>2.1</v>
      </c>
      <c r="C36" s="18">
        <v>2.2999999999999998</v>
      </c>
      <c r="D36" s="18">
        <v>2.2999999999999998</v>
      </c>
      <c r="E36" s="18">
        <v>2.2999999999999998</v>
      </c>
      <c r="F36" s="18">
        <v>2.4</v>
      </c>
      <c r="G36" s="18">
        <v>1.6</v>
      </c>
      <c r="H36" s="18">
        <v>1.7</v>
      </c>
      <c r="I36" s="18">
        <v>1.9</v>
      </c>
      <c r="J36" s="18">
        <v>2</v>
      </c>
      <c r="K36" s="28">
        <v>2</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9.6999999999999993</v>
      </c>
      <c r="C38" s="18">
        <v>13.900000000000002</v>
      </c>
      <c r="D38" s="18">
        <v>14.400000000000002</v>
      </c>
      <c r="E38" s="18">
        <v>15.099999999999998</v>
      </c>
      <c r="F38" s="18">
        <v>16.2</v>
      </c>
      <c r="G38" s="18"/>
      <c r="H38" s="18"/>
      <c r="I38" s="18">
        <v>2.8999999999999986</v>
      </c>
      <c r="J38" s="18">
        <v>4</v>
      </c>
      <c r="K38" s="28">
        <v>5.2999999999999972</v>
      </c>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7.4</v>
      </c>
      <c r="C42" s="18">
        <v>7.4</v>
      </c>
      <c r="D42" s="18">
        <v>7.4</v>
      </c>
      <c r="E42" s="18">
        <v>7.4</v>
      </c>
      <c r="F42" s="18">
        <v>7.4</v>
      </c>
      <c r="G42" s="18">
        <v>7.4</v>
      </c>
      <c r="H42" s="18">
        <v>7.4</v>
      </c>
      <c r="I42" s="18">
        <v>7.4</v>
      </c>
      <c r="J42" s="18">
        <v>7.4</v>
      </c>
      <c r="K42" s="28">
        <v>7.4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50</v>
      </c>
      <c r="C46" s="52">
        <v>50</v>
      </c>
      <c r="D46" s="52">
        <v>50</v>
      </c>
      <c r="E46" s="52">
        <v>50</v>
      </c>
      <c r="F46" s="52">
        <v>50</v>
      </c>
      <c r="G46" s="52">
        <v>50</v>
      </c>
      <c r="H46" s="52">
        <v>50</v>
      </c>
      <c r="I46" s="52">
        <v>50</v>
      </c>
      <c r="J46" s="52">
        <v>50</v>
      </c>
      <c r="K46" s="53">
        <v>50</v>
      </c>
    </row>
    <row r="47" spans="1:11" ht="13.35" customHeight="1" x14ac:dyDescent="0.25">
      <c r="A47" s="50" t="s">
        <v>1481</v>
      </c>
      <c r="B47" s="51">
        <v>25</v>
      </c>
      <c r="C47" s="52">
        <v>25</v>
      </c>
      <c r="D47" s="52">
        <v>25</v>
      </c>
      <c r="E47" s="52">
        <v>25</v>
      </c>
      <c r="F47" s="52">
        <v>25</v>
      </c>
      <c r="G47" s="52">
        <v>25</v>
      </c>
      <c r="H47" s="52">
        <v>25</v>
      </c>
      <c r="I47" s="52">
        <v>25</v>
      </c>
      <c r="J47" s="52">
        <v>25</v>
      </c>
      <c r="K47" s="53">
        <v>25</v>
      </c>
    </row>
    <row r="48" spans="1:11" ht="13.35" customHeight="1" x14ac:dyDescent="0.25">
      <c r="A48" s="21" t="s">
        <v>31</v>
      </c>
      <c r="B48" s="24">
        <v>7.2</v>
      </c>
      <c r="C48" s="18">
        <v>11.4</v>
      </c>
      <c r="D48" s="18">
        <v>11.9</v>
      </c>
      <c r="E48" s="18">
        <v>12.6</v>
      </c>
      <c r="F48" s="18">
        <v>13.7</v>
      </c>
      <c r="G48" s="18"/>
      <c r="H48" s="18"/>
      <c r="I48" s="18">
        <v>0.4</v>
      </c>
      <c r="J48" s="18">
        <v>1.5</v>
      </c>
      <c r="K48" s="28">
        <v>2.8</v>
      </c>
    </row>
    <row r="49" spans="1:11" ht="13.35" customHeight="1" x14ac:dyDescent="0.25">
      <c r="A49" s="21" t="s">
        <v>32</v>
      </c>
      <c r="B49" s="24">
        <v>7.2</v>
      </c>
      <c r="C49" s="18">
        <v>11.4</v>
      </c>
      <c r="D49" s="18">
        <v>11.9</v>
      </c>
      <c r="E49" s="18">
        <v>12.6</v>
      </c>
      <c r="F49" s="18">
        <v>13.7</v>
      </c>
      <c r="G49" s="18"/>
      <c r="H49" s="18"/>
      <c r="I49" s="18">
        <v>0.4</v>
      </c>
      <c r="J49" s="18">
        <v>1.5</v>
      </c>
      <c r="K49" s="28">
        <v>2.8</v>
      </c>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67</v>
      </c>
      <c r="C51" s="31" t="s">
        <v>67</v>
      </c>
      <c r="D51" s="31" t="s">
        <v>67</v>
      </c>
      <c r="E51" s="31" t="s">
        <v>67</v>
      </c>
      <c r="F51" s="31" t="s">
        <v>67</v>
      </c>
      <c r="G51" s="32" t="s">
        <v>48</v>
      </c>
      <c r="H51" s="32" t="s">
        <v>48</v>
      </c>
      <c r="I51" s="32" t="s">
        <v>67</v>
      </c>
      <c r="J51" s="32" t="s">
        <v>67</v>
      </c>
      <c r="K51" s="33" t="s">
        <v>67</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r4qazuQHoH2Y1Xzw0Yor/Ec/dAEmUFPgl7zi28iRGvSLGiOAnqo8FtGxobc+ro/zN+IMrv4XDqabfHa09VtAg==" saltValue="0IsB+R47EhOnb43BPI/B2Q==" spinCount="100000" sheet="1" objects="1" scenarios="1"/>
  <mergeCells count="5">
    <mergeCell ref="A1:K1"/>
    <mergeCell ref="B11:K12"/>
    <mergeCell ref="A25:A26"/>
    <mergeCell ref="B25:F25"/>
    <mergeCell ref="G25:K25"/>
  </mergeCells>
  <conditionalFormatting sqref="B51:K51">
    <cfRule type="containsText" dxfId="131" priority="1" operator="containsText" text="No">
      <formula>NOT(ISERROR(SEARCH("No",B51)))</formula>
    </cfRule>
    <cfRule type="containsText" dxfId="130" priority="2" operator="containsText" text="Yes">
      <formula>NOT(ISERROR(SEARCH("Yes",B51)))</formula>
    </cfRule>
  </conditionalFormatting>
  <hyperlinks>
    <hyperlink ref="A62" location="Index!A1" display="Back to Index" xr:uid="{CD4BA01F-80FE-4A30-B5DE-2890B054133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451A2D-128E-4509-B6CE-90CF8142C852}">
  <sheetPr codeName="Sheet18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1069</v>
      </c>
      <c r="H2" s="12" t="s">
        <v>6</v>
      </c>
      <c r="I2" s="15" t="s">
        <v>366</v>
      </c>
    </row>
    <row r="3" spans="1:11" ht="13.35" customHeight="1" x14ac:dyDescent="0.25">
      <c r="A3" s="3"/>
      <c r="B3" s="5"/>
      <c r="C3" s="4"/>
      <c r="D3" s="4"/>
      <c r="E3" s="4"/>
      <c r="F3" s="4"/>
      <c r="G3" s="4"/>
      <c r="H3" s="4"/>
      <c r="I3" s="4"/>
      <c r="J3" s="4"/>
    </row>
    <row r="4" spans="1:11" ht="13.35" customHeight="1" x14ac:dyDescent="0.25">
      <c r="A4" s="10" t="s">
        <v>2</v>
      </c>
      <c r="B4" s="5" t="s">
        <v>1070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1071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1072</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1073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1074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7.2</v>
      </c>
      <c r="C28" s="18">
        <v>7.2</v>
      </c>
      <c r="D28" s="18">
        <v>7.2</v>
      </c>
      <c r="E28" s="18">
        <v>7.2</v>
      </c>
      <c r="F28" s="18">
        <v>7.2</v>
      </c>
      <c r="G28" s="18">
        <v>7.2</v>
      </c>
      <c r="H28" s="18">
        <v>7.2</v>
      </c>
      <c r="I28" s="18">
        <v>7.2</v>
      </c>
      <c r="J28" s="18">
        <v>7.2</v>
      </c>
      <c r="K28" s="28">
        <v>7.2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6.7</v>
      </c>
      <c r="C30" s="18">
        <v>6.6</v>
      </c>
      <c r="D30" s="18">
        <v>6.6</v>
      </c>
      <c r="E30" s="18">
        <v>6.5</v>
      </c>
      <c r="F30" s="18">
        <v>6.5</v>
      </c>
      <c r="G30" s="18">
        <v>5.2</v>
      </c>
      <c r="H30" s="18">
        <v>5.2</v>
      </c>
      <c r="I30" s="18">
        <v>5.3</v>
      </c>
      <c r="J30" s="18">
        <v>5.3</v>
      </c>
      <c r="K30" s="28">
        <v>5.2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5.9</v>
      </c>
      <c r="C35" s="18">
        <v>5.8</v>
      </c>
      <c r="D35" s="18">
        <v>5.8</v>
      </c>
      <c r="E35" s="18">
        <v>5.7</v>
      </c>
      <c r="F35" s="18">
        <v>5.7</v>
      </c>
      <c r="G35" s="18">
        <v>4.9000000000000004</v>
      </c>
      <c r="H35" s="18">
        <v>5</v>
      </c>
      <c r="I35" s="18">
        <v>5</v>
      </c>
      <c r="J35" s="18">
        <v>5</v>
      </c>
      <c r="K35" s="28">
        <v>5</v>
      </c>
    </row>
    <row r="36" spans="1:11" ht="13.35" customHeight="1" x14ac:dyDescent="0.25">
      <c r="A36" s="21" t="s">
        <v>21</v>
      </c>
      <c r="B36" s="24">
        <v>0.3</v>
      </c>
      <c r="C36" s="18">
        <v>0.3</v>
      </c>
      <c r="D36" s="18">
        <v>0.3</v>
      </c>
      <c r="E36" s="18">
        <v>0.3</v>
      </c>
      <c r="F36" s="18">
        <v>0.3</v>
      </c>
      <c r="G36" s="18">
        <v>0.2</v>
      </c>
      <c r="H36" s="18">
        <v>0.3</v>
      </c>
      <c r="I36" s="18">
        <v>0.3</v>
      </c>
      <c r="J36" s="18">
        <v>0.3</v>
      </c>
      <c r="K36" s="28">
        <v>0.3</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v>5.9</v>
      </c>
      <c r="C38" s="18">
        <v>5.8</v>
      </c>
      <c r="D38" s="18">
        <v>5.8</v>
      </c>
      <c r="E38" s="18">
        <v>5.7</v>
      </c>
      <c r="F38" s="18">
        <v>5.7</v>
      </c>
      <c r="G38" s="18">
        <v>4.9000000000000004</v>
      </c>
      <c r="H38" s="18">
        <v>5</v>
      </c>
      <c r="I38" s="18">
        <v>5</v>
      </c>
      <c r="J38" s="18">
        <v>5</v>
      </c>
      <c r="K38" s="28">
        <v>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3.2</v>
      </c>
      <c r="C42" s="18">
        <v>3.2</v>
      </c>
      <c r="D42" s="18">
        <v>3.2</v>
      </c>
      <c r="E42" s="18">
        <v>3.2</v>
      </c>
      <c r="F42" s="18">
        <v>3.2</v>
      </c>
      <c r="G42" s="18">
        <v>3.2</v>
      </c>
      <c r="H42" s="18">
        <v>3.2</v>
      </c>
      <c r="I42" s="18">
        <v>3.2</v>
      </c>
      <c r="J42" s="18">
        <v>3.2</v>
      </c>
      <c r="K42" s="28">
        <v>3.2</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skKbA8aqt40LM2yo6ALqwsbOsSEkJON0gbN5YdLVPKQpzxEjXuqSvtMULbA1nLW7kQJMfmWOZ+ICdcqov8wHYA==" saltValue="CqEzgg5V43GvL2Y3s0k67w==" spinCount="100000" sheet="1" objects="1" scenarios="1"/>
  <mergeCells count="5">
    <mergeCell ref="A1:K1"/>
    <mergeCell ref="B11:K12"/>
    <mergeCell ref="A25:A26"/>
    <mergeCell ref="B25:F25"/>
    <mergeCell ref="G25:K25"/>
  </mergeCells>
  <conditionalFormatting sqref="B51:K51">
    <cfRule type="containsText" dxfId="129" priority="1" operator="containsText" text="No">
      <formula>NOT(ISERROR(SEARCH("No",B51)))</formula>
    </cfRule>
    <cfRule type="containsText" dxfId="128" priority="2" operator="containsText" text="Yes">
      <formula>NOT(ISERROR(SEARCH("Yes",B51)))</formula>
    </cfRule>
  </conditionalFormatting>
  <hyperlinks>
    <hyperlink ref="A62" location="Index!A1" display="Back to Index" xr:uid="{6E5EB275-A717-488D-A412-5192D2D4490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25F8B9-7AFF-4819-BFF5-30D0F98226FB}">
  <sheetPr codeName="Sheet18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1075</v>
      </c>
      <c r="H2" s="12" t="s">
        <v>6</v>
      </c>
      <c r="I2" s="15" t="s">
        <v>271</v>
      </c>
    </row>
    <row r="3" spans="1:11" ht="13.35" customHeight="1" x14ac:dyDescent="0.25">
      <c r="A3" s="3"/>
      <c r="B3" s="5"/>
      <c r="C3" s="4"/>
      <c r="D3" s="4"/>
      <c r="E3" s="4"/>
      <c r="F3" s="4"/>
      <c r="G3" s="4"/>
      <c r="H3" s="4"/>
      <c r="I3" s="4"/>
      <c r="J3" s="4"/>
    </row>
    <row r="4" spans="1:11" ht="13.35" customHeight="1" x14ac:dyDescent="0.25">
      <c r="A4" s="10" t="s">
        <v>2</v>
      </c>
      <c r="B4" s="5" t="s">
        <v>1076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1077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1078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1079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52.4</v>
      </c>
      <c r="C28" s="18">
        <v>52.4</v>
      </c>
      <c r="D28" s="18">
        <v>52.4</v>
      </c>
      <c r="E28" s="18">
        <v>52.4</v>
      </c>
      <c r="F28" s="18">
        <v>52.4</v>
      </c>
      <c r="G28" s="18">
        <v>52.4</v>
      </c>
      <c r="H28" s="18">
        <v>52.4</v>
      </c>
      <c r="I28" s="18">
        <v>52.4</v>
      </c>
      <c r="J28" s="18">
        <v>52.4</v>
      </c>
      <c r="K28" s="28">
        <v>52.4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29.6</v>
      </c>
      <c r="C30" s="18">
        <v>29.1</v>
      </c>
      <c r="D30" s="18">
        <v>28.9</v>
      </c>
      <c r="E30" s="18">
        <v>28.4</v>
      </c>
      <c r="F30" s="18">
        <v>28.3</v>
      </c>
      <c r="G30" s="18">
        <v>21.9</v>
      </c>
      <c r="H30" s="18">
        <v>21.9</v>
      </c>
      <c r="I30" s="18">
        <v>21.8</v>
      </c>
      <c r="J30" s="18">
        <v>21.7</v>
      </c>
      <c r="K30" s="28">
        <v>21.6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0.98499999999999999</v>
      </c>
      <c r="C33" s="18">
        <v>0.98499999999999999</v>
      </c>
      <c r="D33" s="18">
        <v>0.98499999999999999</v>
      </c>
      <c r="E33" s="18">
        <v>0.98499999999999999</v>
      </c>
      <c r="F33" s="18">
        <v>0.98499999999999999</v>
      </c>
      <c r="G33" s="18">
        <v>0.99399999999999999</v>
      </c>
      <c r="H33" s="18">
        <v>0.99399999999999999</v>
      </c>
      <c r="I33" s="18">
        <v>0.99399999999999999</v>
      </c>
      <c r="J33" s="18">
        <v>0.99399999999999999</v>
      </c>
      <c r="K33" s="28">
        <v>0.99399999999999999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28.3</v>
      </c>
      <c r="C35" s="18">
        <v>27.9</v>
      </c>
      <c r="D35" s="18">
        <v>27.6</v>
      </c>
      <c r="E35" s="18">
        <v>27.1</v>
      </c>
      <c r="F35" s="18">
        <v>27</v>
      </c>
      <c r="G35" s="18">
        <v>21.4</v>
      </c>
      <c r="H35" s="18">
        <v>21.4</v>
      </c>
      <c r="I35" s="18">
        <v>21.3</v>
      </c>
      <c r="J35" s="18">
        <v>21.2</v>
      </c>
      <c r="K35" s="28">
        <v>21.1</v>
      </c>
    </row>
    <row r="36" spans="1:11" ht="13.35" customHeight="1" x14ac:dyDescent="0.25">
      <c r="A36" s="21" t="s">
        <v>21</v>
      </c>
      <c r="B36" s="24">
        <v>1.4</v>
      </c>
      <c r="C36" s="18">
        <v>1.4</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7.9</v>
      </c>
      <c r="C42" s="18">
        <v>7.9</v>
      </c>
      <c r="D42" s="18">
        <v>7.9</v>
      </c>
      <c r="E42" s="18">
        <v>7.9</v>
      </c>
      <c r="F42" s="18">
        <v>7.9</v>
      </c>
      <c r="G42" s="18">
        <v>7.9</v>
      </c>
      <c r="H42" s="18">
        <v>7.9</v>
      </c>
      <c r="I42" s="18">
        <v>7.9</v>
      </c>
      <c r="J42" s="18">
        <v>7.9</v>
      </c>
      <c r="K42" s="28">
        <v>7.9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xLzy68hCUkKLPTmlTaUxB8uud2xxTzjejNhF2SExtg+T79rfQjZYwOtgITGftxUUcg2WLO9oMKxC9oSuPQMAw==" saltValue="UjDlnGPoN1F85VinsfsHpA==" spinCount="100000" sheet="1" objects="1" scenarios="1"/>
  <mergeCells count="5">
    <mergeCell ref="A1:K1"/>
    <mergeCell ref="B11:K12"/>
    <mergeCell ref="A25:A26"/>
    <mergeCell ref="B25:F25"/>
    <mergeCell ref="G25:K25"/>
  </mergeCells>
  <conditionalFormatting sqref="B51:K51">
    <cfRule type="containsText" dxfId="127" priority="1" operator="containsText" text="No">
      <formula>NOT(ISERROR(SEARCH("No",B51)))</formula>
    </cfRule>
    <cfRule type="containsText" dxfId="126" priority="2" operator="containsText" text="Yes">
      <formula>NOT(ISERROR(SEARCH("Yes",B51)))</formula>
    </cfRule>
  </conditionalFormatting>
  <hyperlinks>
    <hyperlink ref="A62" location="Index!A1" display="Back to Index" xr:uid="{C1B679D8-AD62-4E1D-90CD-024E118B1CA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1856DD-6B21-4D43-AF98-ED4CC6D5A376}">
  <sheetPr codeName="Sheet18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1080</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1081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1082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1083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1084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1085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47.4</v>
      </c>
      <c r="C28" s="18">
        <v>47.4</v>
      </c>
      <c r="D28" s="18">
        <v>47.4</v>
      </c>
      <c r="E28" s="18">
        <v>47.4</v>
      </c>
      <c r="F28" s="18">
        <v>47.4</v>
      </c>
      <c r="G28" s="18">
        <v>50.5</v>
      </c>
      <c r="H28" s="18">
        <v>50.5</v>
      </c>
      <c r="I28" s="18">
        <v>50.5</v>
      </c>
      <c r="J28" s="18">
        <v>50.5</v>
      </c>
      <c r="K28" s="28">
        <v>50.5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30.8</v>
      </c>
      <c r="C30" s="18">
        <v>30.6</v>
      </c>
      <c r="D30" s="18">
        <v>30.6</v>
      </c>
      <c r="E30" s="18">
        <v>30.3</v>
      </c>
      <c r="F30" s="18">
        <v>30.4</v>
      </c>
      <c r="G30" s="18">
        <v>23.2</v>
      </c>
      <c r="H30" s="18">
        <v>23.4</v>
      </c>
      <c r="I30" s="18">
        <v>23.6</v>
      </c>
      <c r="J30" s="18">
        <v>23.7</v>
      </c>
      <c r="K30" s="28">
        <v>23.7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v>
      </c>
      <c r="C34" s="18">
        <v>31</v>
      </c>
      <c r="D34" s="18">
        <v>31</v>
      </c>
      <c r="E34" s="18">
        <v>31</v>
      </c>
      <c r="F34" s="18">
        <v>31</v>
      </c>
      <c r="G34" s="18">
        <v>34.700000000000003</v>
      </c>
      <c r="H34" s="18">
        <v>34.700000000000003</v>
      </c>
      <c r="I34" s="18">
        <v>34.700000000000003</v>
      </c>
      <c r="J34" s="18">
        <v>34.700000000000003</v>
      </c>
      <c r="K34" s="28">
        <v>34.700000000000003</v>
      </c>
    </row>
    <row r="35" spans="1:11" ht="13.35" customHeight="1" x14ac:dyDescent="0.25">
      <c r="A35" s="21" t="s">
        <v>20</v>
      </c>
      <c r="B35" s="24">
        <v>29</v>
      </c>
      <c r="C35" s="18">
        <v>28.7</v>
      </c>
      <c r="D35" s="18">
        <v>28.7</v>
      </c>
      <c r="E35" s="18">
        <v>28.4</v>
      </c>
      <c r="F35" s="18">
        <v>28.5</v>
      </c>
      <c r="G35" s="18">
        <v>22.2</v>
      </c>
      <c r="H35" s="18">
        <v>22.4</v>
      </c>
      <c r="I35" s="18">
        <v>22.6</v>
      </c>
      <c r="J35" s="18">
        <v>22.7</v>
      </c>
      <c r="K35" s="28">
        <v>22.7</v>
      </c>
    </row>
    <row r="36" spans="1:11" ht="13.35" customHeight="1" x14ac:dyDescent="0.25">
      <c r="A36" s="21" t="s">
        <v>21</v>
      </c>
      <c r="B36" s="24">
        <v>1.5</v>
      </c>
      <c r="C36" s="18">
        <v>1.4</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25">
      <c r="A37" s="21" t="s">
        <v>22</v>
      </c>
      <c r="B37" s="24">
        <v>10</v>
      </c>
      <c r="C37" s="18">
        <v>10</v>
      </c>
      <c r="D37" s="18">
        <v>10</v>
      </c>
      <c r="E37" s="18">
        <v>10</v>
      </c>
      <c r="F37" s="18">
        <v>10</v>
      </c>
      <c r="G37" s="18">
        <v>10</v>
      </c>
      <c r="H37" s="18">
        <v>10</v>
      </c>
      <c r="I37" s="18">
        <v>10</v>
      </c>
      <c r="J37" s="18">
        <v>10</v>
      </c>
      <c r="K37" s="28">
        <v>10</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33.4</v>
      </c>
      <c r="C39" s="18">
        <v>33.4</v>
      </c>
      <c r="D39" s="18">
        <v>33.4</v>
      </c>
      <c r="E39" s="18">
        <v>33.4</v>
      </c>
      <c r="F39" s="18">
        <v>33.4</v>
      </c>
      <c r="G39" s="18">
        <v>37.1</v>
      </c>
      <c r="H39" s="18">
        <v>37.1</v>
      </c>
      <c r="I39" s="18">
        <v>37.1</v>
      </c>
      <c r="J39" s="18">
        <v>37.1</v>
      </c>
      <c r="K39" s="28">
        <v>37.1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8.9</v>
      </c>
      <c r="C42" s="18">
        <v>8.9</v>
      </c>
      <c r="D42" s="18">
        <v>8.9</v>
      </c>
      <c r="E42" s="18">
        <v>8.9</v>
      </c>
      <c r="F42" s="18">
        <v>8.9</v>
      </c>
      <c r="G42" s="18">
        <v>8.9</v>
      </c>
      <c r="H42" s="18">
        <v>8.9</v>
      </c>
      <c r="I42" s="18">
        <v>8.9</v>
      </c>
      <c r="J42" s="18">
        <v>8.9</v>
      </c>
      <c r="K42" s="28">
        <v>8.9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SuHxWi3I5RPOrESwORMyHayYUZrVmM9SB6YbWM7990gD9tOCRvmHmaoJk6szIA/ntV2Bl89pizFEFUBgneHdQ==" saltValue="H+j+2M6eOEKINYL8KsZJSQ==" spinCount="100000" sheet="1" objects="1" scenarios="1"/>
  <mergeCells count="5">
    <mergeCell ref="A1:K1"/>
    <mergeCell ref="B11:K12"/>
    <mergeCell ref="A25:A26"/>
    <mergeCell ref="B25:F25"/>
    <mergeCell ref="G25:K25"/>
  </mergeCells>
  <conditionalFormatting sqref="B51:K51">
    <cfRule type="containsText" dxfId="125" priority="1" operator="containsText" text="No">
      <formula>NOT(ISERROR(SEARCH("No",B51)))</formula>
    </cfRule>
    <cfRule type="containsText" dxfId="124" priority="2" operator="containsText" text="Yes">
      <formula>NOT(ISERROR(SEARCH("Yes",B51)))</formula>
    </cfRule>
  </conditionalFormatting>
  <hyperlinks>
    <hyperlink ref="A62" location="Index!A1" display="Back to Index" xr:uid="{8D106ED2-9154-4049-8216-989DB2C51A3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4651D0A-E254-429A-B38C-28907635C328}">
  <sheetPr codeName="Sheet183">
    <pageSetUpPr fitToPage="1"/>
  </sheetPr>
  <dimension ref="A1:P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1086</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1087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1089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1090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6" ht="13.35" customHeight="1" x14ac:dyDescent="0.25"/>
    <row r="18" spans="1:16" ht="13.35" customHeight="1" x14ac:dyDescent="0.25"/>
    <row r="19" spans="1:16" ht="13.35" customHeight="1" x14ac:dyDescent="0.25"/>
    <row r="20" spans="1:16" ht="13.35" customHeight="1" x14ac:dyDescent="0.25"/>
    <row r="21" spans="1:16" ht="13.35" customHeight="1" x14ac:dyDescent="0.25"/>
    <row r="22" spans="1:16" ht="13.35" customHeight="1" x14ac:dyDescent="0.25"/>
    <row r="23" spans="1:16" ht="13.35" customHeight="1" x14ac:dyDescent="0.25"/>
    <row r="24" spans="1:16" ht="13.35" customHeight="1" thickBot="1" x14ac:dyDescent="0.3"/>
    <row r="25" spans="1:16" ht="13.35" customHeight="1" x14ac:dyDescent="0.25">
      <c r="A25" s="69" t="s">
        <v>9</v>
      </c>
      <c r="B25" s="71" t="s">
        <v>10</v>
      </c>
      <c r="C25" s="72"/>
      <c r="D25" s="72"/>
      <c r="E25" s="72"/>
      <c r="F25" s="72"/>
      <c r="G25" s="73" t="s">
        <v>11</v>
      </c>
      <c r="H25" s="73"/>
      <c r="I25" s="73"/>
      <c r="J25" s="73"/>
      <c r="K25" s="74"/>
    </row>
    <row r="26" spans="1:16" ht="13.35" customHeight="1" x14ac:dyDescent="0.25">
      <c r="A26" s="70"/>
      <c r="B26" s="16" t="s">
        <v>35</v>
      </c>
      <c r="C26" s="16" t="s">
        <v>36</v>
      </c>
      <c r="D26" s="16" t="s">
        <v>37</v>
      </c>
      <c r="E26" s="16" t="s">
        <v>38</v>
      </c>
      <c r="F26" s="16" t="s">
        <v>39</v>
      </c>
      <c r="G26" s="16">
        <v>2023</v>
      </c>
      <c r="H26" s="16">
        <v>2024</v>
      </c>
      <c r="I26" s="16">
        <v>2025</v>
      </c>
      <c r="J26" s="16">
        <v>2026</v>
      </c>
      <c r="K26" s="26">
        <v>2027</v>
      </c>
    </row>
    <row r="27" spans="1:16"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6" ht="13.35" customHeight="1" x14ac:dyDescent="0.25">
      <c r="A28" s="21" t="s">
        <v>13</v>
      </c>
      <c r="B28" s="24">
        <v>43.1</v>
      </c>
      <c r="C28" s="18">
        <v>43.1</v>
      </c>
      <c r="D28" s="18">
        <v>43.1</v>
      </c>
      <c r="E28" s="18">
        <v>43.1</v>
      </c>
      <c r="F28" s="18">
        <v>43.1</v>
      </c>
      <c r="G28" s="18">
        <v>43.1</v>
      </c>
      <c r="H28" s="18">
        <v>43.1</v>
      </c>
      <c r="I28" s="18">
        <v>43.1</v>
      </c>
      <c r="J28" s="18">
        <v>43.1</v>
      </c>
      <c r="K28" s="28">
        <v>43.1</v>
      </c>
    </row>
    <row r="29" spans="1:16" ht="13.35" customHeight="1" x14ac:dyDescent="0.25">
      <c r="A29" s="21" t="s">
        <v>14</v>
      </c>
      <c r="B29" s="24">
        <v>0</v>
      </c>
      <c r="C29" s="18">
        <v>0</v>
      </c>
      <c r="D29" s="18">
        <v>0</v>
      </c>
      <c r="E29" s="18">
        <v>0</v>
      </c>
      <c r="F29" s="18">
        <v>0</v>
      </c>
      <c r="G29" s="18">
        <v>0</v>
      </c>
      <c r="H29" s="18">
        <v>0</v>
      </c>
      <c r="I29" s="18">
        <v>0</v>
      </c>
      <c r="J29" s="18">
        <v>0</v>
      </c>
      <c r="K29" s="28">
        <v>0</v>
      </c>
    </row>
    <row r="30" spans="1:16" ht="13.35" customHeight="1" x14ac:dyDescent="0.25">
      <c r="A30" s="21" t="s">
        <v>15</v>
      </c>
      <c r="B30" s="24">
        <v>18.2</v>
      </c>
      <c r="C30" s="18">
        <v>19.100000000000001</v>
      </c>
      <c r="D30" s="18">
        <v>19.100000000000001</v>
      </c>
      <c r="E30" s="18">
        <v>19.100000000000001</v>
      </c>
      <c r="F30" s="18">
        <v>19.2</v>
      </c>
      <c r="G30" s="18">
        <v>11.3</v>
      </c>
      <c r="H30" s="18">
        <v>12.2</v>
      </c>
      <c r="I30" s="18">
        <v>12.3</v>
      </c>
      <c r="J30" s="18">
        <v>12.5</v>
      </c>
      <c r="K30" s="28">
        <v>12.7</v>
      </c>
      <c r="N30" s="49"/>
      <c r="O30" s="49"/>
      <c r="P30" s="49"/>
    </row>
    <row r="31" spans="1:16" ht="13.35" customHeight="1" x14ac:dyDescent="0.25">
      <c r="A31" s="21" t="s">
        <v>16</v>
      </c>
      <c r="B31" s="24"/>
      <c r="C31" s="18"/>
      <c r="D31" s="18"/>
      <c r="E31" s="18"/>
      <c r="F31" s="18"/>
      <c r="G31" s="18"/>
      <c r="H31" s="18"/>
      <c r="I31" s="18"/>
      <c r="J31" s="18"/>
      <c r="K31" s="28"/>
    </row>
    <row r="32" spans="1:16" ht="13.35" customHeight="1" x14ac:dyDescent="0.25">
      <c r="A32" s="21" t="s">
        <v>17</v>
      </c>
      <c r="B32" s="24"/>
      <c r="C32" s="18"/>
      <c r="D32" s="18"/>
      <c r="E32" s="18"/>
      <c r="F32" s="18"/>
      <c r="G32" s="18"/>
      <c r="H32" s="18"/>
      <c r="I32" s="18"/>
      <c r="J32" s="18"/>
      <c r="K32" s="28"/>
      <c r="O32" s="45"/>
      <c r="P32" s="45"/>
    </row>
    <row r="33" spans="1:15" ht="13.35" customHeight="1" x14ac:dyDescent="0.25">
      <c r="A33" s="21" t="s">
        <v>18</v>
      </c>
      <c r="B33" s="24">
        <v>0.98499999999999999</v>
      </c>
      <c r="C33" s="18">
        <v>0.98499999999999999</v>
      </c>
      <c r="D33" s="18">
        <v>0.98499999999999999</v>
      </c>
      <c r="E33" s="18">
        <v>0.98499999999999999</v>
      </c>
      <c r="F33" s="18">
        <v>0.98499999999999999</v>
      </c>
      <c r="G33" s="18">
        <v>0.99199999999999999</v>
      </c>
      <c r="H33" s="18">
        <v>0.99199999999999999</v>
      </c>
      <c r="I33" s="18">
        <v>0.99199999999999999</v>
      </c>
      <c r="J33" s="18">
        <v>0.99199999999999999</v>
      </c>
      <c r="K33" s="28">
        <v>0.99199999999999999</v>
      </c>
      <c r="N33" s="45"/>
      <c r="O33" s="45"/>
    </row>
    <row r="34" spans="1:15" ht="13.35" customHeight="1" x14ac:dyDescent="0.25">
      <c r="A34" s="21" t="s">
        <v>19</v>
      </c>
      <c r="B34" s="24">
        <v>28.8</v>
      </c>
      <c r="C34" s="18">
        <v>28.8</v>
      </c>
      <c r="D34" s="18">
        <v>28.8</v>
      </c>
      <c r="E34" s="18">
        <v>28.8</v>
      </c>
      <c r="F34" s="18">
        <v>28.8</v>
      </c>
      <c r="G34" s="18">
        <v>31.9</v>
      </c>
      <c r="H34" s="18">
        <v>31.9</v>
      </c>
      <c r="I34" s="18">
        <v>31.9</v>
      </c>
      <c r="J34" s="18">
        <v>31.9</v>
      </c>
      <c r="K34" s="28">
        <v>31.9</v>
      </c>
    </row>
    <row r="35" spans="1:15" ht="13.35" customHeight="1" x14ac:dyDescent="0.25">
      <c r="A35" s="21" t="s">
        <v>20</v>
      </c>
      <c r="B35" s="24">
        <v>17.2</v>
      </c>
      <c r="C35" s="18">
        <v>18.100000000000001</v>
      </c>
      <c r="D35" s="18">
        <v>18.2</v>
      </c>
      <c r="E35" s="18">
        <v>18.100000000000001</v>
      </c>
      <c r="F35" s="18">
        <v>18.3</v>
      </c>
      <c r="G35" s="18">
        <v>10.9</v>
      </c>
      <c r="H35" s="18">
        <v>11.8</v>
      </c>
      <c r="I35" s="18">
        <v>11.9</v>
      </c>
      <c r="J35" s="18">
        <v>12.1</v>
      </c>
      <c r="K35" s="28">
        <v>12.3</v>
      </c>
    </row>
    <row r="36" spans="1:15" ht="13.35" customHeight="1" x14ac:dyDescent="0.25">
      <c r="A36" s="21" t="s">
        <v>21</v>
      </c>
      <c r="B36" s="24">
        <v>0.9</v>
      </c>
      <c r="C36" s="18">
        <v>0.9</v>
      </c>
      <c r="D36" s="18">
        <v>0.9</v>
      </c>
      <c r="E36" s="18">
        <v>0.9</v>
      </c>
      <c r="F36" s="18">
        <v>0.9</v>
      </c>
      <c r="G36" s="18">
        <v>0.5</v>
      </c>
      <c r="H36" s="18">
        <v>0.6</v>
      </c>
      <c r="I36" s="18">
        <v>0.6</v>
      </c>
      <c r="J36" s="18">
        <v>0.6</v>
      </c>
      <c r="K36" s="28">
        <v>0.6</v>
      </c>
    </row>
    <row r="37" spans="1:15" ht="13.35" customHeight="1" x14ac:dyDescent="0.25">
      <c r="A37" s="21" t="s">
        <v>22</v>
      </c>
      <c r="B37" s="24">
        <v>4.5</v>
      </c>
      <c r="C37" s="18">
        <v>4.5</v>
      </c>
      <c r="D37" s="18">
        <v>4.5</v>
      </c>
      <c r="E37" s="18">
        <v>4.5</v>
      </c>
      <c r="F37" s="18">
        <v>4.5</v>
      </c>
      <c r="G37" s="18">
        <v>4.5</v>
      </c>
      <c r="H37" s="18">
        <v>4.5</v>
      </c>
      <c r="I37" s="18">
        <v>4.5</v>
      </c>
      <c r="J37" s="18">
        <v>4.5</v>
      </c>
      <c r="K37" s="28">
        <v>4.5</v>
      </c>
    </row>
    <row r="38" spans="1:15" ht="13.35" customHeight="1" x14ac:dyDescent="0.25">
      <c r="A38" s="21" t="s">
        <v>23</v>
      </c>
      <c r="B38" s="24"/>
      <c r="C38" s="18"/>
      <c r="D38" s="18"/>
      <c r="E38" s="18"/>
      <c r="F38" s="18"/>
      <c r="G38" s="18"/>
      <c r="H38" s="18"/>
      <c r="I38" s="18"/>
      <c r="J38" s="18"/>
      <c r="K38" s="28"/>
    </row>
    <row r="39" spans="1:15" ht="13.35" customHeight="1" x14ac:dyDescent="0.25">
      <c r="A39" s="21" t="s">
        <v>24</v>
      </c>
      <c r="B39" s="24">
        <v>31.3</v>
      </c>
      <c r="C39" s="18">
        <v>31.3</v>
      </c>
      <c r="D39" s="18">
        <v>31.3</v>
      </c>
      <c r="E39" s="18">
        <v>31.3</v>
      </c>
      <c r="F39" s="18">
        <v>31.3</v>
      </c>
      <c r="G39" s="18">
        <v>35</v>
      </c>
      <c r="H39" s="18">
        <v>35</v>
      </c>
      <c r="I39" s="18">
        <v>35</v>
      </c>
      <c r="J39" s="18">
        <v>35</v>
      </c>
      <c r="K39" s="28">
        <v>35</v>
      </c>
    </row>
    <row r="40" spans="1:15" ht="13.35" customHeight="1" x14ac:dyDescent="0.25">
      <c r="A40" s="21" t="s">
        <v>25</v>
      </c>
      <c r="B40" s="24">
        <v>0</v>
      </c>
      <c r="C40" s="18">
        <v>0</v>
      </c>
      <c r="D40" s="18">
        <v>0</v>
      </c>
      <c r="E40" s="18">
        <v>0</v>
      </c>
      <c r="F40" s="18">
        <v>0</v>
      </c>
      <c r="G40" s="18">
        <v>0</v>
      </c>
      <c r="H40" s="18">
        <v>0</v>
      </c>
      <c r="I40" s="18">
        <v>0</v>
      </c>
      <c r="J40" s="18">
        <v>0</v>
      </c>
      <c r="K40" s="28">
        <v>0</v>
      </c>
    </row>
    <row r="41" spans="1:15" ht="13.35" customHeight="1" x14ac:dyDescent="0.25">
      <c r="A41" s="21" t="s">
        <v>26</v>
      </c>
      <c r="B41" s="24">
        <v>0</v>
      </c>
      <c r="C41" s="18">
        <v>0</v>
      </c>
      <c r="D41" s="18">
        <v>0</v>
      </c>
      <c r="E41" s="18">
        <v>0</v>
      </c>
      <c r="F41" s="18">
        <v>0</v>
      </c>
      <c r="G41" s="18">
        <v>0</v>
      </c>
      <c r="H41" s="18">
        <v>0</v>
      </c>
      <c r="I41" s="18">
        <v>0</v>
      </c>
      <c r="J41" s="18">
        <v>0</v>
      </c>
      <c r="K41" s="28">
        <v>0</v>
      </c>
    </row>
    <row r="42" spans="1:15" ht="13.35" customHeight="1" x14ac:dyDescent="0.25">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5" ht="13.35" customHeight="1" x14ac:dyDescent="0.25">
      <c r="A43" s="21" t="s">
        <v>28</v>
      </c>
      <c r="B43" s="24">
        <v>4</v>
      </c>
      <c r="C43" s="18">
        <v>4</v>
      </c>
      <c r="D43" s="18">
        <v>4</v>
      </c>
      <c r="E43" s="18">
        <v>4</v>
      </c>
      <c r="F43" s="18">
        <v>4</v>
      </c>
      <c r="G43" s="18">
        <v>4</v>
      </c>
      <c r="H43" s="18">
        <v>4</v>
      </c>
      <c r="I43" s="18">
        <v>4</v>
      </c>
      <c r="J43" s="18">
        <v>4</v>
      </c>
      <c r="K43" s="28">
        <v>4</v>
      </c>
    </row>
    <row r="44" spans="1:15"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5"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5" ht="13.35" customHeight="1" x14ac:dyDescent="0.25">
      <c r="A46" s="50" t="s">
        <v>1480</v>
      </c>
      <c r="B46" s="51">
        <v>25</v>
      </c>
      <c r="C46" s="52">
        <v>25</v>
      </c>
      <c r="D46" s="52">
        <v>25</v>
      </c>
      <c r="E46" s="52">
        <v>25</v>
      </c>
      <c r="F46" s="52">
        <v>25</v>
      </c>
      <c r="G46" s="52">
        <v>25</v>
      </c>
      <c r="H46" s="52">
        <v>25</v>
      </c>
      <c r="I46" s="52">
        <v>25</v>
      </c>
      <c r="J46" s="52">
        <v>25</v>
      </c>
      <c r="K46" s="53">
        <v>25</v>
      </c>
    </row>
    <row r="47" spans="1:15" ht="13.35" customHeight="1" x14ac:dyDescent="0.25">
      <c r="A47" s="50" t="s">
        <v>1481</v>
      </c>
      <c r="B47" s="51">
        <v>20</v>
      </c>
      <c r="C47" s="52">
        <v>20</v>
      </c>
      <c r="D47" s="52">
        <v>20</v>
      </c>
      <c r="E47" s="52">
        <v>20</v>
      </c>
      <c r="F47" s="52">
        <v>20</v>
      </c>
      <c r="G47" s="52">
        <v>20</v>
      </c>
      <c r="H47" s="52">
        <v>20</v>
      </c>
      <c r="I47" s="52">
        <v>20</v>
      </c>
      <c r="J47" s="52">
        <v>20</v>
      </c>
      <c r="K47" s="53">
        <v>20</v>
      </c>
    </row>
    <row r="48" spans="1:15"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Zlbl6k232Yss7mTJj8RBLgdrECqSuDi1fGnjwE9/Kl9LiXmcxTFYF0CYSNV4FLhdLRiVSG6pRBj/PU/Xv42c4A==" saltValue="s+jZgKU3MCHVLR0mr9v1Pg==" spinCount="100000" sheet="1" objects="1" scenarios="1"/>
  <mergeCells count="5">
    <mergeCell ref="A1:K1"/>
    <mergeCell ref="B11:K12"/>
    <mergeCell ref="A25:A26"/>
    <mergeCell ref="B25:F25"/>
    <mergeCell ref="G25:K25"/>
  </mergeCells>
  <conditionalFormatting sqref="B51:K51">
    <cfRule type="containsText" dxfId="123" priority="1" operator="containsText" text="No">
      <formula>NOT(ISERROR(SEARCH("No",B51)))</formula>
    </cfRule>
    <cfRule type="containsText" dxfId="122" priority="2" operator="containsText" text="Yes">
      <formula>NOT(ISERROR(SEARCH("Yes",B51)))</formula>
    </cfRule>
  </conditionalFormatting>
  <hyperlinks>
    <hyperlink ref="A62" location="Index!A1" display="Back to Index" xr:uid="{8D12629A-A216-4D72-9E91-1A6D856F39E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01F379-AC98-452F-98A7-D5279134957A}">
  <sheetPr codeName="Sheet18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1092</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1093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1094</v>
      </c>
      <c r="C8" s="4"/>
      <c r="D8" s="4"/>
      <c r="E8" s="4"/>
      <c r="F8" s="4"/>
      <c r="G8" s="4"/>
      <c r="H8" s="4"/>
      <c r="I8" s="4"/>
      <c r="J8" s="4"/>
    </row>
    <row r="9" spans="1:11" ht="13.35" customHeight="1" x14ac:dyDescent="0.25">
      <c r="A9" s="10" t="s">
        <v>3</v>
      </c>
      <c r="B9" s="5" t="s">
        <v>1095</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1096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1097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30.8</v>
      </c>
      <c r="C28" s="18">
        <v>30.8</v>
      </c>
      <c r="D28" s="18">
        <v>30.8</v>
      </c>
      <c r="E28" s="18">
        <v>30.8</v>
      </c>
      <c r="F28" s="18">
        <v>30.8</v>
      </c>
      <c r="G28" s="18">
        <v>30.8</v>
      </c>
      <c r="H28" s="18">
        <v>30.8</v>
      </c>
      <c r="I28" s="18">
        <v>30.8</v>
      </c>
      <c r="J28" s="18">
        <v>30.8</v>
      </c>
      <c r="K28" s="28">
        <v>30.8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20.3</v>
      </c>
      <c r="C30" s="18">
        <v>20.100000000000001</v>
      </c>
      <c r="D30" s="18">
        <v>20.100000000000001</v>
      </c>
      <c r="E30" s="18">
        <v>23.6</v>
      </c>
      <c r="F30" s="18">
        <v>27.4</v>
      </c>
      <c r="G30" s="18">
        <v>16.8</v>
      </c>
      <c r="H30" s="18">
        <v>16.899999999999999</v>
      </c>
      <c r="I30" s="18">
        <v>17</v>
      </c>
      <c r="J30" s="18">
        <v>17</v>
      </c>
      <c r="K30" s="28">
        <v>19.100000000000001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0.98799999999999999</v>
      </c>
      <c r="C33" s="18">
        <v>0.98799999999999999</v>
      </c>
      <c r="D33" s="18">
        <v>0.98799999999999999</v>
      </c>
      <c r="E33" s="18">
        <v>0.98799999999999999</v>
      </c>
      <c r="F33" s="18">
        <v>0.98799999999999999</v>
      </c>
      <c r="G33" s="18">
        <v>0.998</v>
      </c>
      <c r="H33" s="18">
        <v>0.998</v>
      </c>
      <c r="I33" s="18">
        <v>0.998</v>
      </c>
      <c r="J33" s="18">
        <v>0.998</v>
      </c>
      <c r="K33" s="28">
        <v>0.998</v>
      </c>
    </row>
    <row r="34" spans="1:11" ht="13.35" customHeight="1" x14ac:dyDescent="0.25">
      <c r="A34" s="21" t="s">
        <v>19</v>
      </c>
      <c r="B34" s="24">
        <v>18</v>
      </c>
      <c r="C34" s="18">
        <v>18</v>
      </c>
      <c r="D34" s="18">
        <v>18</v>
      </c>
      <c r="E34" s="18">
        <v>18</v>
      </c>
      <c r="F34" s="18">
        <v>18</v>
      </c>
      <c r="G34" s="18">
        <v>20.25</v>
      </c>
      <c r="H34" s="18">
        <v>20.25</v>
      </c>
      <c r="I34" s="18">
        <v>20.25</v>
      </c>
      <c r="J34" s="18">
        <v>20.25</v>
      </c>
      <c r="K34" s="28">
        <v>20.25</v>
      </c>
    </row>
    <row r="35" spans="1:11" ht="13.35" customHeight="1" x14ac:dyDescent="0.25">
      <c r="A35" s="21" t="s">
        <v>20</v>
      </c>
      <c r="B35" s="24">
        <v>19.3</v>
      </c>
      <c r="C35" s="18">
        <v>19.100000000000001</v>
      </c>
      <c r="D35" s="18">
        <v>19.100000000000001</v>
      </c>
      <c r="E35" s="18">
        <v>22.6</v>
      </c>
      <c r="F35" s="18">
        <v>26.3</v>
      </c>
      <c r="G35" s="18">
        <v>16.100000000000001</v>
      </c>
      <c r="H35" s="18">
        <v>16.2</v>
      </c>
      <c r="I35" s="18">
        <v>16.3</v>
      </c>
      <c r="J35" s="18">
        <v>16.3</v>
      </c>
      <c r="K35" s="28">
        <v>18.399999999999999</v>
      </c>
    </row>
    <row r="36" spans="1:11" ht="13.35" customHeight="1" x14ac:dyDescent="0.25">
      <c r="A36" s="21" t="s">
        <v>21</v>
      </c>
      <c r="B36" s="24">
        <v>1</v>
      </c>
      <c r="C36" s="18">
        <v>1</v>
      </c>
      <c r="D36" s="18">
        <v>1</v>
      </c>
      <c r="E36" s="18">
        <v>1.1000000000000001</v>
      </c>
      <c r="F36" s="18">
        <v>1.3</v>
      </c>
      <c r="G36" s="18">
        <v>0.8</v>
      </c>
      <c r="H36" s="18">
        <v>0.8</v>
      </c>
      <c r="I36" s="18">
        <v>0.8</v>
      </c>
      <c r="J36" s="18">
        <v>0.8</v>
      </c>
      <c r="K36" s="28">
        <v>0.9</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v>1.3000000000000007</v>
      </c>
      <c r="C38" s="18">
        <v>1.1000000000000014</v>
      </c>
      <c r="D38" s="18">
        <v>1.1000000000000014</v>
      </c>
      <c r="E38" s="18">
        <v>4.6000000000000014</v>
      </c>
      <c r="F38" s="18">
        <v>8.3000000000000007</v>
      </c>
      <c r="G38" s="18"/>
      <c r="H38" s="18"/>
      <c r="I38" s="18"/>
      <c r="J38" s="18"/>
      <c r="K38" s="28"/>
    </row>
    <row r="39" spans="1:11" ht="13.35" customHeight="1" x14ac:dyDescent="0.25">
      <c r="A39" s="21" t="s">
        <v>24</v>
      </c>
      <c r="B39" s="24">
        <v>19.5</v>
      </c>
      <c r="C39" s="18">
        <v>19.5</v>
      </c>
      <c r="D39" s="18">
        <v>19.5</v>
      </c>
      <c r="E39" s="18">
        <v>19.5</v>
      </c>
      <c r="F39" s="18">
        <v>19.5</v>
      </c>
      <c r="G39" s="18">
        <v>21.75</v>
      </c>
      <c r="H39" s="18">
        <v>21.75</v>
      </c>
      <c r="I39" s="18">
        <v>21.75</v>
      </c>
      <c r="J39" s="18">
        <v>21.75</v>
      </c>
      <c r="K39" s="28">
        <v>21.75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10.3</v>
      </c>
      <c r="C42" s="18">
        <v>10.3</v>
      </c>
      <c r="D42" s="18">
        <v>10.3</v>
      </c>
      <c r="E42" s="18">
        <v>10.3</v>
      </c>
      <c r="F42" s="18">
        <v>10.3</v>
      </c>
      <c r="G42" s="18">
        <v>10.3</v>
      </c>
      <c r="H42" s="18">
        <v>10.3</v>
      </c>
      <c r="I42" s="18">
        <v>10.3</v>
      </c>
      <c r="J42" s="18">
        <v>10.3</v>
      </c>
      <c r="K42" s="28">
        <v>10.3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27.5</v>
      </c>
      <c r="C46" s="52">
        <v>27.5</v>
      </c>
      <c r="D46" s="52">
        <v>27.5</v>
      </c>
      <c r="E46" s="52">
        <v>27.5</v>
      </c>
      <c r="F46" s="52">
        <v>27.5</v>
      </c>
      <c r="G46" s="52">
        <v>27.5</v>
      </c>
      <c r="H46" s="52">
        <v>27.5</v>
      </c>
      <c r="I46" s="52">
        <v>27.5</v>
      </c>
      <c r="J46" s="52">
        <v>27.5</v>
      </c>
      <c r="K46" s="53">
        <v>27.5</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AHULPs+xrADXXDnOHjtnT1GC/vlrzOIXZUzpivEKPnJn0NextdtgDSB5SNLtmBGg0MX5x8V1RRZjmYCK1HmYw==" saltValue="QOCqm8xyG2mftr98krNjag==" spinCount="100000" sheet="1" objects="1" scenarios="1"/>
  <mergeCells count="5">
    <mergeCell ref="A1:K1"/>
    <mergeCell ref="B11:K12"/>
    <mergeCell ref="A25:A26"/>
    <mergeCell ref="B25:F25"/>
    <mergeCell ref="G25:K25"/>
  </mergeCells>
  <conditionalFormatting sqref="G51:K51">
    <cfRule type="containsText" dxfId="121" priority="3" operator="containsText" text="No">
      <formula>NOT(ISERROR(SEARCH("No",G51)))</formula>
    </cfRule>
    <cfRule type="containsText" dxfId="120" priority="4" operator="containsText" text="Yes">
      <formula>NOT(ISERROR(SEARCH("Yes",G51)))</formula>
    </cfRule>
  </conditionalFormatting>
  <conditionalFormatting sqref="B51:F51">
    <cfRule type="containsText" dxfId="119" priority="1" operator="containsText" text="No">
      <formula>NOT(ISERROR(SEARCH("No",B51)))</formula>
    </cfRule>
    <cfRule type="containsText" dxfId="118" priority="2" operator="containsText" text="Yes">
      <formula>NOT(ISERROR(SEARCH("Yes",B51)))</formula>
    </cfRule>
  </conditionalFormatting>
  <hyperlinks>
    <hyperlink ref="A62" location="Index!A1" display="Back to Index" xr:uid="{BAFD1182-03F8-4E2B-86CE-5507DFD0E75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C26F93-ADDB-44E1-9AAF-98E587CFC0E6}">
  <sheetPr codeName="Sheet18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1098</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1099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1100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1101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1102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1103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32.200000000000003</v>
      </c>
      <c r="C28" s="18">
        <v>32.200000000000003</v>
      </c>
      <c r="D28" s="18">
        <v>32.200000000000003</v>
      </c>
      <c r="E28" s="18">
        <v>32.200000000000003</v>
      </c>
      <c r="F28" s="18">
        <v>32.200000000000003</v>
      </c>
      <c r="G28" s="18">
        <v>32.200000000000003</v>
      </c>
      <c r="H28" s="18">
        <v>32.200000000000003</v>
      </c>
      <c r="I28" s="18">
        <v>32.200000000000003</v>
      </c>
      <c r="J28" s="18">
        <v>32.200000000000003</v>
      </c>
      <c r="K28" s="28">
        <v>32.200000000000003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19.899999999999999</v>
      </c>
      <c r="C30" s="18">
        <v>19.7</v>
      </c>
      <c r="D30" s="18">
        <v>19.600000000000001</v>
      </c>
      <c r="E30" s="18">
        <v>19.5</v>
      </c>
      <c r="F30" s="18">
        <v>19.600000000000001</v>
      </c>
      <c r="G30" s="18">
        <v>17.600000000000001</v>
      </c>
      <c r="H30" s="18">
        <v>17.7</v>
      </c>
      <c r="I30" s="18">
        <v>17.8</v>
      </c>
      <c r="J30" s="18">
        <v>17.8</v>
      </c>
      <c r="K30" s="28">
        <v>17.899999999999999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18.8</v>
      </c>
      <c r="C34" s="18">
        <v>18.8</v>
      </c>
      <c r="D34" s="18">
        <v>18.8</v>
      </c>
      <c r="E34" s="18">
        <v>18.8</v>
      </c>
      <c r="F34" s="18">
        <v>18.8</v>
      </c>
      <c r="G34" s="18">
        <v>21</v>
      </c>
      <c r="H34" s="18">
        <v>21</v>
      </c>
      <c r="I34" s="18">
        <v>21</v>
      </c>
      <c r="J34" s="18">
        <v>21</v>
      </c>
      <c r="K34" s="28">
        <v>21</v>
      </c>
    </row>
    <row r="35" spans="1:11" ht="13.35" customHeight="1" x14ac:dyDescent="0.25">
      <c r="A35" s="21" t="s">
        <v>20</v>
      </c>
      <c r="B35" s="24">
        <v>18.8</v>
      </c>
      <c r="C35" s="18">
        <v>18.600000000000001</v>
      </c>
      <c r="D35" s="18">
        <v>18.600000000000001</v>
      </c>
      <c r="E35" s="18">
        <v>18.5</v>
      </c>
      <c r="F35" s="18">
        <v>18.5</v>
      </c>
      <c r="G35" s="18">
        <v>15.9</v>
      </c>
      <c r="H35" s="18">
        <v>16</v>
      </c>
      <c r="I35" s="18">
        <v>16.100000000000001</v>
      </c>
      <c r="J35" s="18">
        <v>16.100000000000001</v>
      </c>
      <c r="K35" s="28">
        <v>16.100000000000001</v>
      </c>
    </row>
    <row r="36" spans="1:11" ht="13.35" customHeight="1" x14ac:dyDescent="0.25">
      <c r="A36" s="21" t="s">
        <v>21</v>
      </c>
      <c r="B36" s="24">
        <v>0.9</v>
      </c>
      <c r="C36" s="18">
        <v>0.9</v>
      </c>
      <c r="D36" s="18">
        <v>0.9</v>
      </c>
      <c r="E36" s="18">
        <v>0.9</v>
      </c>
      <c r="F36" s="18">
        <v>0.9</v>
      </c>
      <c r="G36" s="18">
        <v>0.8</v>
      </c>
      <c r="H36" s="18">
        <v>0.8</v>
      </c>
      <c r="I36" s="18">
        <v>0.8</v>
      </c>
      <c r="J36" s="18">
        <v>0.8</v>
      </c>
      <c r="K36" s="28">
        <v>0.8</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20.3</v>
      </c>
      <c r="C39" s="18">
        <v>20.3</v>
      </c>
      <c r="D39" s="18">
        <v>20.3</v>
      </c>
      <c r="E39" s="18">
        <v>20.3</v>
      </c>
      <c r="F39" s="18">
        <v>20.3</v>
      </c>
      <c r="G39" s="18">
        <v>22.5</v>
      </c>
      <c r="H39" s="18">
        <v>22.5</v>
      </c>
      <c r="I39" s="18">
        <v>22.5</v>
      </c>
      <c r="J39" s="18">
        <v>22.5</v>
      </c>
      <c r="K39" s="28">
        <v>22.5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4.0999999999999996</v>
      </c>
      <c r="C42" s="18">
        <v>4.0999999999999996</v>
      </c>
      <c r="D42" s="18">
        <v>4.0999999999999996</v>
      </c>
      <c r="E42" s="18">
        <v>4.0999999999999996</v>
      </c>
      <c r="F42" s="18">
        <v>4.0999999999999996</v>
      </c>
      <c r="G42" s="18">
        <v>4.0999999999999996</v>
      </c>
      <c r="H42" s="18">
        <v>4.0999999999999996</v>
      </c>
      <c r="I42" s="18">
        <v>4.0999999999999996</v>
      </c>
      <c r="J42" s="18">
        <v>4.0999999999999996</v>
      </c>
      <c r="K42" s="28">
        <v>4.0999999999999996</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hrYVAKqGuSLfaCD0IN6U/tWRA6jqq9S3EuU1PRAiLWs4Kam0LfBKEgzKSnJSroTD0QwxdYarRVdGePmNpph+g==" saltValue="itMbHzcZU1DRyf+ZS491Cw==" spinCount="100000" sheet="1" objects="1" scenarios="1"/>
  <mergeCells count="5">
    <mergeCell ref="A1:K1"/>
    <mergeCell ref="B11:K12"/>
    <mergeCell ref="A25:A26"/>
    <mergeCell ref="B25:F25"/>
    <mergeCell ref="G25:K25"/>
  </mergeCells>
  <conditionalFormatting sqref="B51:K51">
    <cfRule type="containsText" dxfId="117" priority="1" operator="containsText" text="No">
      <formula>NOT(ISERROR(SEARCH("No",B51)))</formula>
    </cfRule>
    <cfRule type="containsText" dxfId="116" priority="2" operator="containsText" text="Yes">
      <formula>NOT(ISERROR(SEARCH("Yes",B51)))</formula>
    </cfRule>
  </conditionalFormatting>
  <hyperlinks>
    <hyperlink ref="A62" location="Index!A1" display="Back to Index" xr:uid="{0244D9A9-1392-4E88-B06B-110B01B3935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AB62DA8-0FA0-429B-B58E-918C8A5B7414}">
  <sheetPr codeName="Sheet18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1104</v>
      </c>
      <c r="H2" s="12" t="s">
        <v>6</v>
      </c>
      <c r="I2" s="15" t="s">
        <v>252</v>
      </c>
    </row>
    <row r="3" spans="1:11" ht="13.35" customHeight="1" x14ac:dyDescent="0.25">
      <c r="A3" s="3"/>
      <c r="B3" s="5"/>
      <c r="C3" s="4"/>
      <c r="D3" s="4"/>
      <c r="E3" s="4"/>
      <c r="F3" s="4"/>
      <c r="G3" s="4"/>
      <c r="H3" s="4"/>
      <c r="I3" s="4"/>
      <c r="J3" s="4"/>
    </row>
    <row r="4" spans="1:11" ht="13.35" customHeight="1" x14ac:dyDescent="0.25">
      <c r="A4" s="10" t="s">
        <v>2</v>
      </c>
      <c r="B4" s="5" t="s">
        <v>1105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1106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1107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1108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1109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131.4</v>
      </c>
      <c r="C28" s="18">
        <v>131.4</v>
      </c>
      <c r="D28" s="18">
        <v>131.4</v>
      </c>
      <c r="E28" s="18">
        <v>131.4</v>
      </c>
      <c r="F28" s="18">
        <v>131.4</v>
      </c>
      <c r="G28" s="18">
        <v>131.4</v>
      </c>
      <c r="H28" s="18">
        <v>131.4</v>
      </c>
      <c r="I28" s="18">
        <v>131.4</v>
      </c>
      <c r="J28" s="18">
        <v>131.4</v>
      </c>
      <c r="K28" s="28">
        <v>131.4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50.4</v>
      </c>
      <c r="C30" s="18">
        <v>49.4</v>
      </c>
      <c r="D30" s="18">
        <v>48.8</v>
      </c>
      <c r="E30" s="18">
        <v>47.8</v>
      </c>
      <c r="F30" s="18">
        <v>47.4</v>
      </c>
      <c r="G30" s="18">
        <v>35.5</v>
      </c>
      <c r="H30" s="18">
        <v>35.6</v>
      </c>
      <c r="I30" s="18">
        <v>35.799999999999997</v>
      </c>
      <c r="J30" s="18">
        <v>35.799999999999997</v>
      </c>
      <c r="K30" s="28">
        <v>35.799999999999997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0.995</v>
      </c>
      <c r="H33" s="18">
        <v>0.995</v>
      </c>
      <c r="I33" s="18">
        <v>0.995</v>
      </c>
      <c r="J33" s="18">
        <v>0.995</v>
      </c>
      <c r="K33" s="28">
        <v>0.995</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46.3</v>
      </c>
      <c r="C35" s="18">
        <v>45.4</v>
      </c>
      <c r="D35" s="18">
        <v>44.8</v>
      </c>
      <c r="E35" s="18">
        <v>43.9</v>
      </c>
      <c r="F35" s="18">
        <v>43.5</v>
      </c>
      <c r="G35" s="18">
        <v>34.299999999999997</v>
      </c>
      <c r="H35" s="18">
        <v>34.4</v>
      </c>
      <c r="I35" s="18">
        <v>34.6</v>
      </c>
      <c r="J35" s="18">
        <v>34.700000000000003</v>
      </c>
      <c r="K35" s="28">
        <v>34.6</v>
      </c>
    </row>
    <row r="36" spans="1:11" ht="13.35" customHeight="1" x14ac:dyDescent="0.25">
      <c r="A36" s="21" t="s">
        <v>21</v>
      </c>
      <c r="B36" s="24">
        <v>2.2999999999999998</v>
      </c>
      <c r="C36" s="18">
        <v>2.2999999999999998</v>
      </c>
      <c r="D36" s="18">
        <v>2.2000000000000002</v>
      </c>
      <c r="E36" s="18">
        <v>2.2000000000000002</v>
      </c>
      <c r="F36" s="18">
        <v>2.2000000000000002</v>
      </c>
      <c r="G36" s="18">
        <v>1.7</v>
      </c>
      <c r="H36" s="18">
        <v>1.7</v>
      </c>
      <c r="I36" s="18">
        <v>1.7</v>
      </c>
      <c r="J36" s="18">
        <v>1.7</v>
      </c>
      <c r="K36" s="28">
        <v>1.7</v>
      </c>
    </row>
    <row r="37" spans="1:11" ht="13.35" customHeight="1" x14ac:dyDescent="0.25">
      <c r="A37" s="21" t="s">
        <v>22</v>
      </c>
      <c r="B37" s="24">
        <v>8</v>
      </c>
      <c r="C37" s="18">
        <v>8</v>
      </c>
      <c r="D37" s="18">
        <v>8</v>
      </c>
      <c r="E37" s="18">
        <v>8</v>
      </c>
      <c r="F37" s="18">
        <v>8</v>
      </c>
      <c r="G37" s="18">
        <v>8</v>
      </c>
      <c r="H37" s="18">
        <v>8</v>
      </c>
      <c r="I37" s="18">
        <v>8</v>
      </c>
      <c r="J37" s="18">
        <v>8</v>
      </c>
      <c r="K37" s="28">
        <v>8</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120</v>
      </c>
      <c r="C46" s="52">
        <v>120</v>
      </c>
      <c r="D46" s="52">
        <v>120</v>
      </c>
      <c r="E46" s="52">
        <v>120</v>
      </c>
      <c r="F46" s="52">
        <v>120</v>
      </c>
      <c r="G46" s="52">
        <v>120</v>
      </c>
      <c r="H46" s="52">
        <v>120</v>
      </c>
      <c r="I46" s="52">
        <v>120</v>
      </c>
      <c r="J46" s="52">
        <v>120</v>
      </c>
      <c r="K46" s="53">
        <v>120</v>
      </c>
    </row>
    <row r="47" spans="1:11" ht="13.35" customHeight="1" x14ac:dyDescent="0.25">
      <c r="A47" s="50" t="s">
        <v>1481</v>
      </c>
      <c r="B47" s="51">
        <v>60</v>
      </c>
      <c r="C47" s="52">
        <v>60</v>
      </c>
      <c r="D47" s="52">
        <v>60</v>
      </c>
      <c r="E47" s="52">
        <v>60</v>
      </c>
      <c r="F47" s="52">
        <v>60</v>
      </c>
      <c r="G47" s="52">
        <v>60</v>
      </c>
      <c r="H47" s="52">
        <v>60</v>
      </c>
      <c r="I47" s="52">
        <v>60</v>
      </c>
      <c r="J47" s="52">
        <v>60</v>
      </c>
      <c r="K47" s="53">
        <v>60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oLaH9gmeKEE7IeR+EA1zv3YHzQM2z/XQDptkL98TOMfHC7Do41RzElFmtEhkTZz2aNAiK1FHvem9ZnXJLpbYg==" saltValue="mGReYsvcH0mBhPcUjTIB+Q==" spinCount="100000" sheet="1" objects="1" scenarios="1"/>
  <mergeCells count="5">
    <mergeCell ref="A1:K1"/>
    <mergeCell ref="B11:K12"/>
    <mergeCell ref="A25:A26"/>
    <mergeCell ref="B25:F25"/>
    <mergeCell ref="G25:K25"/>
  </mergeCells>
  <conditionalFormatting sqref="B51:K51">
    <cfRule type="containsText" dxfId="115" priority="1" operator="containsText" text="No">
      <formula>NOT(ISERROR(SEARCH("No",B51)))</formula>
    </cfRule>
    <cfRule type="containsText" dxfId="114" priority="2" operator="containsText" text="Yes">
      <formula>NOT(ISERROR(SEARCH("Yes",B51)))</formula>
    </cfRule>
  </conditionalFormatting>
  <hyperlinks>
    <hyperlink ref="A62" location="Index!A1" display="Back to Index" xr:uid="{2083C204-EFF2-4CCD-801A-AB82BBAA7145}"/>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0854B4-3D0B-4B7E-96CB-C6C07E0D92B8}">
  <sheetPr codeName="Sheet18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1110</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1111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1112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1113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1114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31.6</v>
      </c>
      <c r="C28" s="18">
        <v>31.6</v>
      </c>
      <c r="D28" s="18">
        <v>31.6</v>
      </c>
      <c r="E28" s="18">
        <v>31.6</v>
      </c>
      <c r="F28" s="18">
        <v>31.6</v>
      </c>
      <c r="G28" s="18">
        <v>31.6</v>
      </c>
      <c r="H28" s="18">
        <v>31.6</v>
      </c>
      <c r="I28" s="18">
        <v>31.6</v>
      </c>
      <c r="J28" s="18">
        <v>31.6</v>
      </c>
      <c r="K28" s="28">
        <v>31.6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17.2</v>
      </c>
      <c r="C30" s="18">
        <v>16.8</v>
      </c>
      <c r="D30" s="18">
        <v>16.7</v>
      </c>
      <c r="E30" s="18">
        <v>16.5</v>
      </c>
      <c r="F30" s="18">
        <v>16.399999999999999</v>
      </c>
      <c r="G30" s="18">
        <v>15.4</v>
      </c>
      <c r="H30" s="18">
        <v>15.3</v>
      </c>
      <c r="I30" s="18">
        <v>15.2</v>
      </c>
      <c r="J30" s="18">
        <v>15.2</v>
      </c>
      <c r="K30" s="28">
        <v>15.2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0.97199999999999998</v>
      </c>
      <c r="C33" s="18">
        <v>0.97199999999999998</v>
      </c>
      <c r="D33" s="18">
        <v>0.97199999999999998</v>
      </c>
      <c r="E33" s="18">
        <v>0.97199999999999998</v>
      </c>
      <c r="F33" s="18">
        <v>0.97199999999999998</v>
      </c>
      <c r="G33" s="18">
        <v>0.98499999999999999</v>
      </c>
      <c r="H33" s="18">
        <v>0.98499999999999999</v>
      </c>
      <c r="I33" s="18">
        <v>0.98499999999999999</v>
      </c>
      <c r="J33" s="18">
        <v>0.98499999999999999</v>
      </c>
      <c r="K33" s="28">
        <v>0.98499999999999999</v>
      </c>
    </row>
    <row r="34" spans="1:11" ht="13.35" customHeight="1" x14ac:dyDescent="0.25">
      <c r="A34" s="21" t="s">
        <v>19</v>
      </c>
      <c r="B34" s="24">
        <v>18</v>
      </c>
      <c r="C34" s="18">
        <v>18</v>
      </c>
      <c r="D34" s="18">
        <v>18</v>
      </c>
      <c r="E34" s="18">
        <v>18</v>
      </c>
      <c r="F34" s="18">
        <v>18</v>
      </c>
      <c r="G34" s="18">
        <v>20.3</v>
      </c>
      <c r="H34" s="18">
        <v>20.3</v>
      </c>
      <c r="I34" s="18">
        <v>20.3</v>
      </c>
      <c r="J34" s="18">
        <v>20.3</v>
      </c>
      <c r="K34" s="28">
        <v>20.3</v>
      </c>
    </row>
    <row r="35" spans="1:11" ht="13.35" customHeight="1" x14ac:dyDescent="0.25">
      <c r="A35" s="21" t="s">
        <v>20</v>
      </c>
      <c r="B35" s="24">
        <v>16.399999999999999</v>
      </c>
      <c r="C35" s="18">
        <v>16</v>
      </c>
      <c r="D35" s="18">
        <v>15.9</v>
      </c>
      <c r="E35" s="18">
        <v>15.7</v>
      </c>
      <c r="F35" s="18">
        <v>15.7</v>
      </c>
      <c r="G35" s="18">
        <v>14.3</v>
      </c>
      <c r="H35" s="18">
        <v>14.3</v>
      </c>
      <c r="I35" s="18">
        <v>14.1</v>
      </c>
      <c r="J35" s="18">
        <v>14.1</v>
      </c>
      <c r="K35" s="28">
        <v>14.1</v>
      </c>
    </row>
    <row r="36" spans="1:11" ht="13.35" customHeight="1" x14ac:dyDescent="0.25">
      <c r="A36" s="21" t="s">
        <v>21</v>
      </c>
      <c r="B36" s="24">
        <v>0.8</v>
      </c>
      <c r="C36" s="18">
        <v>0.8</v>
      </c>
      <c r="D36" s="18">
        <v>0.8</v>
      </c>
      <c r="E36" s="18">
        <v>0.8</v>
      </c>
      <c r="F36" s="18">
        <v>0.8</v>
      </c>
      <c r="G36" s="18">
        <v>0.7</v>
      </c>
      <c r="H36" s="18">
        <v>0.7</v>
      </c>
      <c r="I36" s="18">
        <v>0.7</v>
      </c>
      <c r="J36" s="18">
        <v>0.7</v>
      </c>
      <c r="K36" s="28">
        <v>0.7</v>
      </c>
    </row>
    <row r="37" spans="1:11" ht="13.35" customHeight="1" x14ac:dyDescent="0.25">
      <c r="A37" s="21" t="s">
        <v>22</v>
      </c>
      <c r="B37" s="24">
        <v>2</v>
      </c>
      <c r="C37" s="18">
        <v>2</v>
      </c>
      <c r="D37" s="18">
        <v>2</v>
      </c>
      <c r="E37" s="18">
        <v>2</v>
      </c>
      <c r="F37" s="18">
        <v>2</v>
      </c>
      <c r="G37" s="18">
        <v>2</v>
      </c>
      <c r="H37" s="18">
        <v>2</v>
      </c>
      <c r="I37" s="18">
        <v>2</v>
      </c>
      <c r="J37" s="18">
        <v>2</v>
      </c>
      <c r="K37" s="28">
        <v>2</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19.5</v>
      </c>
      <c r="C39" s="18">
        <v>19.5</v>
      </c>
      <c r="D39" s="18">
        <v>19.5</v>
      </c>
      <c r="E39" s="18">
        <v>19.5</v>
      </c>
      <c r="F39" s="18">
        <v>19.5</v>
      </c>
      <c r="G39" s="18">
        <v>21.8</v>
      </c>
      <c r="H39" s="18">
        <v>21.8</v>
      </c>
      <c r="I39" s="18">
        <v>21.8</v>
      </c>
      <c r="J39" s="18">
        <v>21.8</v>
      </c>
      <c r="K39" s="28">
        <v>21.8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BxoHL9pgHXHSPJvhrtK0ndgyPVnsAHVQZDVt7z/3iG+K83JnXR9tfn06N1ZI74cA4oYfRRsITBP8faCYWmvmGA==" saltValue="C9M26wm+ZKncCpZ7tPB2DA==" spinCount="100000" sheet="1" objects="1" scenarios="1"/>
  <mergeCells count="5">
    <mergeCell ref="A1:K1"/>
    <mergeCell ref="B11:K12"/>
    <mergeCell ref="A25:A26"/>
    <mergeCell ref="B25:F25"/>
    <mergeCell ref="G25:K25"/>
  </mergeCells>
  <conditionalFormatting sqref="B51:K51">
    <cfRule type="containsText" dxfId="113" priority="1" operator="containsText" text="No">
      <formula>NOT(ISERROR(SEARCH("No",B51)))</formula>
    </cfRule>
    <cfRule type="containsText" dxfId="112" priority="2" operator="containsText" text="Yes">
      <formula>NOT(ISERROR(SEARCH("Yes",B51)))</formula>
    </cfRule>
  </conditionalFormatting>
  <hyperlinks>
    <hyperlink ref="A62" location="Index!A1" display="Back to Index" xr:uid="{DE53CAED-10A9-42A2-A26A-6A6E277387F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9AE7CC-D38E-4058-BAFD-0254C30F1A8F}">
  <sheetPr codeName="Sheet18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1115</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1116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1118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1119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49.3</v>
      </c>
      <c r="C28" s="18">
        <v>49.3</v>
      </c>
      <c r="D28" s="18">
        <v>49.3</v>
      </c>
      <c r="E28" s="18">
        <v>49.3</v>
      </c>
      <c r="F28" s="18">
        <v>49.3</v>
      </c>
      <c r="G28" s="18">
        <v>49.3</v>
      </c>
      <c r="H28" s="18">
        <v>49.3</v>
      </c>
      <c r="I28" s="18">
        <v>49.3</v>
      </c>
      <c r="J28" s="18">
        <v>49.3</v>
      </c>
      <c r="K28" s="28">
        <v>49.3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26.9</v>
      </c>
      <c r="C30" s="18">
        <v>26.7</v>
      </c>
      <c r="D30" s="18">
        <v>26.7</v>
      </c>
      <c r="E30" s="18">
        <v>26.5</v>
      </c>
      <c r="F30" s="18">
        <v>26.7</v>
      </c>
      <c r="G30" s="18">
        <v>19.5</v>
      </c>
      <c r="H30" s="18">
        <v>19.600000000000001</v>
      </c>
      <c r="I30" s="18">
        <v>19.7</v>
      </c>
      <c r="J30" s="18">
        <v>19.7</v>
      </c>
      <c r="K30" s="28">
        <v>19.7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0.995</v>
      </c>
      <c r="H33" s="18">
        <v>0.995</v>
      </c>
      <c r="I33" s="18">
        <v>0.995</v>
      </c>
      <c r="J33" s="18">
        <v>0.995</v>
      </c>
      <c r="K33" s="28">
        <v>0.995</v>
      </c>
    </row>
    <row r="34" spans="1:11" ht="13.35" customHeight="1" x14ac:dyDescent="0.25">
      <c r="A34" s="21" t="s">
        <v>19</v>
      </c>
      <c r="B34" s="24">
        <v>44</v>
      </c>
      <c r="C34" s="18">
        <v>44</v>
      </c>
      <c r="D34" s="18">
        <v>44</v>
      </c>
      <c r="E34" s="18">
        <v>44</v>
      </c>
      <c r="F34" s="18">
        <v>44</v>
      </c>
      <c r="G34" s="18">
        <v>44.8</v>
      </c>
      <c r="H34" s="18">
        <v>44.8</v>
      </c>
      <c r="I34" s="18">
        <v>44.8</v>
      </c>
      <c r="J34" s="18">
        <v>44.8</v>
      </c>
      <c r="K34" s="28">
        <v>44.8</v>
      </c>
    </row>
    <row r="35" spans="1:11" ht="13.35" customHeight="1" x14ac:dyDescent="0.25">
      <c r="A35" s="21" t="s">
        <v>20</v>
      </c>
      <c r="B35" s="24">
        <v>26.1</v>
      </c>
      <c r="C35" s="18">
        <v>25.9</v>
      </c>
      <c r="D35" s="18">
        <v>25.9</v>
      </c>
      <c r="E35" s="18">
        <v>25.7</v>
      </c>
      <c r="F35" s="18">
        <v>25.8</v>
      </c>
      <c r="G35" s="18">
        <v>18.7</v>
      </c>
      <c r="H35" s="18">
        <v>18.899999999999999</v>
      </c>
      <c r="I35" s="18">
        <v>19</v>
      </c>
      <c r="J35" s="18">
        <v>19</v>
      </c>
      <c r="K35" s="28">
        <v>19</v>
      </c>
    </row>
    <row r="36" spans="1:11" ht="13.35" customHeight="1" x14ac:dyDescent="0.25">
      <c r="A36" s="21" t="s">
        <v>21</v>
      </c>
      <c r="B36" s="24">
        <v>1.3</v>
      </c>
      <c r="C36" s="18">
        <v>1.3</v>
      </c>
      <c r="D36" s="18">
        <v>1.3</v>
      </c>
      <c r="E36" s="18">
        <v>1.3</v>
      </c>
      <c r="F36" s="18">
        <v>1.3</v>
      </c>
      <c r="G36" s="18">
        <v>0.9</v>
      </c>
      <c r="H36" s="18">
        <v>0.9</v>
      </c>
      <c r="I36" s="18">
        <v>1</v>
      </c>
      <c r="J36" s="18">
        <v>1</v>
      </c>
      <c r="K36" s="28">
        <v>1</v>
      </c>
    </row>
    <row r="37" spans="1:11" ht="13.35" customHeight="1" x14ac:dyDescent="0.25">
      <c r="A37" s="21" t="s">
        <v>22</v>
      </c>
      <c r="B37" s="24">
        <v>11</v>
      </c>
      <c r="C37" s="18">
        <v>11</v>
      </c>
      <c r="D37" s="18">
        <v>11</v>
      </c>
      <c r="E37" s="18">
        <v>11</v>
      </c>
      <c r="F37" s="18">
        <v>11</v>
      </c>
      <c r="G37" s="18">
        <v>11</v>
      </c>
      <c r="H37" s="18">
        <v>11</v>
      </c>
      <c r="I37" s="18">
        <v>11</v>
      </c>
      <c r="J37" s="18">
        <v>11</v>
      </c>
      <c r="K37" s="28">
        <v>11</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46.6</v>
      </c>
      <c r="C39" s="18">
        <v>46.6</v>
      </c>
      <c r="D39" s="18">
        <v>46.6</v>
      </c>
      <c r="E39" s="18">
        <v>46.6</v>
      </c>
      <c r="F39" s="18">
        <v>46.6</v>
      </c>
      <c r="G39" s="18">
        <v>47.7</v>
      </c>
      <c r="H39" s="18">
        <v>47.7</v>
      </c>
      <c r="I39" s="18">
        <v>47.7</v>
      </c>
      <c r="J39" s="18">
        <v>47.7</v>
      </c>
      <c r="K39" s="28">
        <v>47.7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c70ddarS5SNr7TMy6tTAm/lB/9K8v52dY609hBFfBCHJAkcJBJ3NJovyPqEhmp5/DeEs02xl9yijBZwBwLZKCw==" saltValue="bivICEOdT6DVPrcx/Ff5Sw==" spinCount="100000" sheet="1" objects="1" scenarios="1"/>
  <mergeCells count="5">
    <mergeCell ref="A1:K1"/>
    <mergeCell ref="B11:K12"/>
    <mergeCell ref="A25:A26"/>
    <mergeCell ref="B25:F25"/>
    <mergeCell ref="G25:K25"/>
  </mergeCells>
  <conditionalFormatting sqref="B51:K51">
    <cfRule type="containsText" dxfId="111" priority="1" operator="containsText" text="No">
      <formula>NOT(ISERROR(SEARCH("No",B51)))</formula>
    </cfRule>
    <cfRule type="containsText" dxfId="110" priority="2" operator="containsText" text="Yes">
      <formula>NOT(ISERROR(SEARCH("Yes",B51)))</formula>
    </cfRule>
  </conditionalFormatting>
  <hyperlinks>
    <hyperlink ref="A62" location="Index!A1" display="Back to Index" xr:uid="{8311574F-E59E-4DE4-BD75-F96AB47DB50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AF860E-18E4-4D0B-9C4C-6AE6B8E93F7A}">
  <sheetPr codeName="Sheet19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1121</v>
      </c>
      <c r="H2" s="12" t="s">
        <v>6</v>
      </c>
      <c r="I2" s="15" t="s">
        <v>94</v>
      </c>
    </row>
    <row r="3" spans="1:11" ht="13.35" customHeight="1" x14ac:dyDescent="0.25">
      <c r="A3" s="3"/>
      <c r="B3" s="5"/>
      <c r="C3" s="4"/>
      <c r="D3" s="4"/>
      <c r="E3" s="4"/>
      <c r="F3" s="4"/>
      <c r="G3" s="4"/>
      <c r="H3" s="4"/>
      <c r="I3" s="4"/>
      <c r="J3" s="4"/>
    </row>
    <row r="4" spans="1:11" ht="13.35" customHeight="1" x14ac:dyDescent="0.25">
      <c r="A4" s="10" t="s">
        <v>2</v>
      </c>
      <c r="B4" s="5" t="s">
        <v>1122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527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1123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1124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1125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12</v>
      </c>
      <c r="C28" s="18">
        <v>12</v>
      </c>
      <c r="D28" s="18">
        <v>12</v>
      </c>
      <c r="E28" s="18">
        <v>12</v>
      </c>
      <c r="F28" s="18">
        <v>12</v>
      </c>
      <c r="G28" s="18">
        <v>12</v>
      </c>
      <c r="H28" s="18">
        <v>12</v>
      </c>
      <c r="I28" s="18">
        <v>12</v>
      </c>
      <c r="J28" s="18">
        <v>12</v>
      </c>
      <c r="K28" s="28">
        <v>12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7.6</v>
      </c>
      <c r="C30" s="18">
        <v>7.8</v>
      </c>
      <c r="D30" s="18">
        <v>8.1</v>
      </c>
      <c r="E30" s="18">
        <v>8.4</v>
      </c>
      <c r="F30" s="18">
        <v>8.6999999999999993</v>
      </c>
      <c r="G30" s="18">
        <v>5.5</v>
      </c>
      <c r="H30" s="18">
        <v>5.8</v>
      </c>
      <c r="I30" s="18">
        <v>6.2</v>
      </c>
      <c r="J30" s="18">
        <v>6.4</v>
      </c>
      <c r="K30" s="28">
        <v>6.8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v>
      </c>
      <c r="C33" s="18">
        <v>0.97</v>
      </c>
      <c r="D33" s="18">
        <v>0.97</v>
      </c>
      <c r="E33" s="18">
        <v>0.97</v>
      </c>
      <c r="F33" s="18">
        <v>0.97</v>
      </c>
      <c r="G33" s="18">
        <v>0.98599999999999999</v>
      </c>
      <c r="H33" s="18">
        <v>0.98599999999999999</v>
      </c>
      <c r="I33" s="18">
        <v>0.98599999999999999</v>
      </c>
      <c r="J33" s="18">
        <v>0.98599999999999999</v>
      </c>
      <c r="K33" s="28">
        <v>0.98599999999999999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7.1</v>
      </c>
      <c r="C35" s="18">
        <v>7.4</v>
      </c>
      <c r="D35" s="18">
        <v>7.6</v>
      </c>
      <c r="E35" s="18">
        <v>7.9</v>
      </c>
      <c r="F35" s="18">
        <v>8.1999999999999993</v>
      </c>
      <c r="G35" s="18">
        <v>5.2</v>
      </c>
      <c r="H35" s="18">
        <v>5.5</v>
      </c>
      <c r="I35" s="18">
        <v>5.8</v>
      </c>
      <c r="J35" s="18">
        <v>6</v>
      </c>
      <c r="K35" s="28">
        <v>6.3</v>
      </c>
    </row>
    <row r="36" spans="1:11" ht="13.35" customHeight="1" x14ac:dyDescent="0.25">
      <c r="A36" s="21" t="s">
        <v>21</v>
      </c>
      <c r="B36" s="24">
        <v>0.4</v>
      </c>
      <c r="C36" s="18">
        <v>0.4</v>
      </c>
      <c r="D36" s="18">
        <v>0.4</v>
      </c>
      <c r="E36" s="18">
        <v>0.4</v>
      </c>
      <c r="F36" s="18">
        <v>0.4</v>
      </c>
      <c r="G36" s="18">
        <v>0.3</v>
      </c>
      <c r="H36" s="18">
        <v>0.3</v>
      </c>
      <c r="I36" s="18">
        <v>0.3</v>
      </c>
      <c r="J36" s="18">
        <v>0.3</v>
      </c>
      <c r="K36" s="28">
        <v>0.3</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v>7.1</v>
      </c>
      <c r="C38" s="18">
        <v>7.4</v>
      </c>
      <c r="D38" s="18">
        <v>7.6</v>
      </c>
      <c r="E38" s="18">
        <v>7.9</v>
      </c>
      <c r="F38" s="18">
        <v>8.1999999999999993</v>
      </c>
      <c r="G38" s="18">
        <v>5.2</v>
      </c>
      <c r="H38" s="18">
        <v>5.5</v>
      </c>
      <c r="I38" s="18">
        <v>5.8</v>
      </c>
      <c r="J38" s="18">
        <v>6</v>
      </c>
      <c r="K38" s="28">
        <v>6.3</v>
      </c>
    </row>
    <row r="39" spans="1:11" ht="13.35" customHeight="1" x14ac:dyDescent="0.25">
      <c r="A39" s="21" t="s">
        <v>24</v>
      </c>
      <c r="B39" s="24"/>
      <c r="C39" s="18"/>
      <c r="D39" s="18"/>
      <c r="E39" s="18"/>
      <c r="F39" s="18"/>
      <c r="G39" s="18"/>
      <c r="H39" s="18"/>
      <c r="I39" s="18"/>
      <c r="J39" s="18"/>
      <c r="K39" s="28"/>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9.1</v>
      </c>
      <c r="C42" s="18">
        <v>9.1</v>
      </c>
      <c r="D42" s="18">
        <v>9.1</v>
      </c>
      <c r="E42" s="18">
        <v>9.1</v>
      </c>
      <c r="F42" s="18">
        <v>9.1</v>
      </c>
      <c r="G42" s="18">
        <v>9.8000000000000007</v>
      </c>
      <c r="H42" s="18">
        <v>9.8000000000000007</v>
      </c>
      <c r="I42" s="18">
        <v>9.8000000000000007</v>
      </c>
      <c r="J42" s="18">
        <v>9.8000000000000007</v>
      </c>
      <c r="K42" s="28">
        <v>9.8000000000000007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CFgwxjSCBnXhQuqug25dBk8SCRF1NknZRfVJhdHsmuu6iNNxtg9+93zFXpYy+bGlaFI/O3vpWQvfb3irt1Nxw==" saltValue="Ui9bH3sqr6NT+QKLbEPC+g==" spinCount="100000" sheet="1" objects="1" scenarios="1"/>
  <mergeCells count="5">
    <mergeCell ref="A1:K1"/>
    <mergeCell ref="B11:K12"/>
    <mergeCell ref="A25:A26"/>
    <mergeCell ref="B25:F25"/>
    <mergeCell ref="G25:K25"/>
  </mergeCells>
  <conditionalFormatting sqref="B51:K51">
    <cfRule type="containsText" dxfId="109" priority="1" operator="containsText" text="No">
      <formula>NOT(ISERROR(SEARCH("No",B51)))</formula>
    </cfRule>
    <cfRule type="containsText" dxfId="108" priority="2" operator="containsText" text="Yes">
      <formula>NOT(ISERROR(SEARCH("Yes",B51)))</formula>
    </cfRule>
  </conditionalFormatting>
  <hyperlinks>
    <hyperlink ref="A62" location="Index!A1" display="Back to Index" xr:uid="{840C55D7-F244-40D6-9839-1A5229CC5E3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ECC44E-2CCC-46B5-9086-7442CC7FA0C4}">
  <sheetPr codeName="Sheet19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1126</v>
      </c>
      <c r="H2" s="12" t="s">
        <v>6</v>
      </c>
      <c r="I2" s="15" t="s">
        <v>494</v>
      </c>
    </row>
    <row r="3" spans="1:11" ht="13.35" customHeight="1" x14ac:dyDescent="0.25">
      <c r="A3" s="3"/>
      <c r="B3" s="5"/>
      <c r="C3" s="4"/>
      <c r="D3" s="4"/>
      <c r="E3" s="4"/>
      <c r="F3" s="4"/>
      <c r="G3" s="4"/>
      <c r="H3" s="4"/>
      <c r="I3" s="4"/>
      <c r="J3" s="4"/>
    </row>
    <row r="4" spans="1:11" ht="13.35" customHeight="1" x14ac:dyDescent="0.25">
      <c r="A4" s="10" t="s">
        <v>2</v>
      </c>
      <c r="B4" s="5" t="s">
        <v>1127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1128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1129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1130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23.8</v>
      </c>
      <c r="C30" s="18">
        <v>23.6</v>
      </c>
      <c r="D30" s="18">
        <v>23.6</v>
      </c>
      <c r="E30" s="18">
        <v>23.5</v>
      </c>
      <c r="F30" s="18">
        <v>23.6</v>
      </c>
      <c r="G30" s="18">
        <v>21.6</v>
      </c>
      <c r="H30" s="18">
        <v>21.8</v>
      </c>
      <c r="I30" s="18">
        <v>22</v>
      </c>
      <c r="J30" s="18">
        <v>22.1</v>
      </c>
      <c r="K30" s="28">
        <v>22.2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22.1</v>
      </c>
      <c r="C35" s="18">
        <v>22</v>
      </c>
      <c r="D35" s="18">
        <v>22</v>
      </c>
      <c r="E35" s="18">
        <v>21.9</v>
      </c>
      <c r="F35" s="18">
        <v>22</v>
      </c>
      <c r="G35" s="18">
        <v>20.8</v>
      </c>
      <c r="H35" s="18">
        <v>20.9</v>
      </c>
      <c r="I35" s="18">
        <v>21.2</v>
      </c>
      <c r="J35" s="18">
        <v>21.3</v>
      </c>
      <c r="K35" s="28">
        <v>21.3</v>
      </c>
    </row>
    <row r="36" spans="1:11" ht="13.35" customHeight="1" x14ac:dyDescent="0.25">
      <c r="A36" s="21" t="s">
        <v>21</v>
      </c>
      <c r="B36" s="24">
        <v>1.1000000000000001</v>
      </c>
      <c r="C36" s="18">
        <v>1.1000000000000001</v>
      </c>
      <c r="D36" s="18">
        <v>1.1000000000000001</v>
      </c>
      <c r="E36" s="18">
        <v>1.1000000000000001</v>
      </c>
      <c r="F36" s="18">
        <v>1.1000000000000001</v>
      </c>
      <c r="G36" s="18">
        <v>1</v>
      </c>
      <c r="H36" s="18">
        <v>1</v>
      </c>
      <c r="I36" s="18">
        <v>1.1000000000000001</v>
      </c>
      <c r="J36" s="18">
        <v>1.1000000000000001</v>
      </c>
      <c r="K36" s="28">
        <v>1.1000000000000001</v>
      </c>
    </row>
    <row r="37" spans="1:11" ht="13.35" customHeight="1" x14ac:dyDescent="0.25">
      <c r="A37" s="21" t="s">
        <v>22</v>
      </c>
      <c r="B37" s="24">
        <v>11</v>
      </c>
      <c r="C37" s="18">
        <v>11</v>
      </c>
      <c r="D37" s="18">
        <v>11</v>
      </c>
      <c r="E37" s="18">
        <v>11</v>
      </c>
      <c r="F37" s="18">
        <v>11</v>
      </c>
      <c r="G37" s="18">
        <v>11</v>
      </c>
      <c r="H37" s="18">
        <v>11</v>
      </c>
      <c r="I37" s="18">
        <v>11</v>
      </c>
      <c r="J37" s="18">
        <v>11</v>
      </c>
      <c r="K37" s="28">
        <v>11</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f>B46</f>
        <v>30</v>
      </c>
      <c r="D46" s="52">
        <f>B46</f>
        <v>30</v>
      </c>
      <c r="E46" s="52">
        <f>B46</f>
        <v>30</v>
      </c>
      <c r="F46" s="52">
        <f>B46</f>
        <v>30</v>
      </c>
      <c r="G46" s="52">
        <f>B46</f>
        <v>30</v>
      </c>
      <c r="H46" s="52">
        <f>B46</f>
        <v>30</v>
      </c>
      <c r="I46" s="52">
        <f>B46</f>
        <v>30</v>
      </c>
      <c r="J46" s="52">
        <f>B46</f>
        <v>30</v>
      </c>
      <c r="K46" s="53">
        <f>B46</f>
        <v>30</v>
      </c>
    </row>
    <row r="47" spans="1:11" ht="13.35" customHeight="1" x14ac:dyDescent="0.25">
      <c r="A47" s="50" t="s">
        <v>1481</v>
      </c>
      <c r="B47" s="51">
        <v>15</v>
      </c>
      <c r="C47" s="52">
        <f>B47</f>
        <v>15</v>
      </c>
      <c r="D47" s="52">
        <f>B47</f>
        <v>15</v>
      </c>
      <c r="E47" s="52">
        <f>B47</f>
        <v>15</v>
      </c>
      <c r="F47" s="52">
        <f>B47</f>
        <v>15</v>
      </c>
      <c r="G47" s="52">
        <f>B47</f>
        <v>15</v>
      </c>
      <c r="H47" s="52">
        <f>B47</f>
        <v>15</v>
      </c>
      <c r="I47" s="52">
        <f>B47</f>
        <v>15</v>
      </c>
      <c r="J47" s="52">
        <f>B47</f>
        <v>15</v>
      </c>
      <c r="K47" s="53">
        <f>B47</f>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ZiDkdDEyDVfVPW2KbyCQ7UuBo1nU4A5E4dTpWhn08Iz+/cBMmWpp/HVN6ozqUj3U3qyak1X77Lq/n1mVd3ZVw==" saltValue="V81I9y/er9C+DxieZ37WUQ==" spinCount="100000" sheet="1" objects="1" scenarios="1"/>
  <mergeCells count="5">
    <mergeCell ref="A1:K1"/>
    <mergeCell ref="B11:K12"/>
    <mergeCell ref="A25:A26"/>
    <mergeCell ref="B25:F25"/>
    <mergeCell ref="G25:K25"/>
  </mergeCells>
  <conditionalFormatting sqref="B51:K51">
    <cfRule type="containsText" dxfId="107" priority="1" operator="containsText" text="No">
      <formula>NOT(ISERROR(SEARCH("No",B51)))</formula>
    </cfRule>
    <cfRule type="containsText" dxfId="106" priority="2" operator="containsText" text="Yes">
      <formula>NOT(ISERROR(SEARCH("Yes",B51)))</formula>
    </cfRule>
  </conditionalFormatting>
  <hyperlinks>
    <hyperlink ref="A62" location="Index!A1" display="Back to Index" xr:uid="{B2FFDD1E-794F-4095-BB92-BE7984940A6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A4613-1DF5-4C88-9931-D61C88B2741C}">
  <sheetPr codeName="Sheet19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1131</v>
      </c>
      <c r="H2" s="12" t="s">
        <v>6</v>
      </c>
      <c r="I2" s="15" t="s">
        <v>1009</v>
      </c>
    </row>
    <row r="3" spans="1:11" ht="13.35" customHeight="1" x14ac:dyDescent="0.25">
      <c r="A3" s="3"/>
      <c r="B3" s="5"/>
      <c r="C3" s="4"/>
      <c r="D3" s="4"/>
      <c r="E3" s="4"/>
      <c r="F3" s="4"/>
      <c r="G3" s="4"/>
      <c r="H3" s="4"/>
      <c r="I3" s="4"/>
      <c r="J3" s="4"/>
    </row>
    <row r="4" spans="1:11" ht="13.35" customHeight="1" x14ac:dyDescent="0.25">
      <c r="A4" s="10" t="s">
        <v>2</v>
      </c>
      <c r="B4" s="5" t="s">
        <v>1132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1134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1135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1136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20.6</v>
      </c>
      <c r="C28" s="18">
        <v>20.6</v>
      </c>
      <c r="D28" s="18">
        <v>20.6</v>
      </c>
      <c r="E28" s="18">
        <v>20.6</v>
      </c>
      <c r="F28" s="18">
        <v>20.6</v>
      </c>
      <c r="G28" s="18">
        <v>22.1</v>
      </c>
      <c r="H28" s="18">
        <v>22.1</v>
      </c>
      <c r="I28" s="18">
        <v>22.1</v>
      </c>
      <c r="J28" s="18">
        <v>22.1</v>
      </c>
      <c r="K28" s="28">
        <v>22.1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6.8</v>
      </c>
      <c r="C30" s="18">
        <v>6.9</v>
      </c>
      <c r="D30" s="18">
        <v>7</v>
      </c>
      <c r="E30" s="18">
        <v>7.1</v>
      </c>
      <c r="F30" s="18">
        <v>7.2</v>
      </c>
      <c r="G30" s="18">
        <v>6.9</v>
      </c>
      <c r="H30" s="18">
        <v>7</v>
      </c>
      <c r="I30" s="18">
        <v>7.1</v>
      </c>
      <c r="J30" s="18">
        <v>7.2</v>
      </c>
      <c r="K30" s="28">
        <v>7.3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0.99299999999999999</v>
      </c>
      <c r="H33" s="18">
        <v>0.99299999999999999</v>
      </c>
      <c r="I33" s="18">
        <v>0.99299999999999999</v>
      </c>
      <c r="J33" s="18">
        <v>0.99299999999999999</v>
      </c>
      <c r="K33" s="28">
        <v>0.99299999999999999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6.3</v>
      </c>
      <c r="C35" s="18">
        <v>6.3</v>
      </c>
      <c r="D35" s="18">
        <v>6.4</v>
      </c>
      <c r="E35" s="18">
        <v>6.5</v>
      </c>
      <c r="F35" s="18">
        <v>6.7</v>
      </c>
      <c r="G35" s="18">
        <v>6.7</v>
      </c>
      <c r="H35" s="18">
        <v>6.8</v>
      </c>
      <c r="I35" s="18">
        <v>6.9</v>
      </c>
      <c r="J35" s="18">
        <v>6.9</v>
      </c>
      <c r="K35" s="28">
        <v>7.1</v>
      </c>
    </row>
    <row r="36" spans="1:11" ht="13.35" customHeight="1" x14ac:dyDescent="0.25">
      <c r="A36" s="21" t="s">
        <v>21</v>
      </c>
      <c r="B36" s="24">
        <v>0.3</v>
      </c>
      <c r="C36" s="18">
        <v>0.3</v>
      </c>
      <c r="D36" s="18">
        <v>0.3</v>
      </c>
      <c r="E36" s="18">
        <v>0.3</v>
      </c>
      <c r="F36" s="18">
        <v>0.3</v>
      </c>
      <c r="G36" s="18">
        <v>0.3</v>
      </c>
      <c r="H36" s="18">
        <v>0.3</v>
      </c>
      <c r="I36" s="18">
        <v>0.3</v>
      </c>
      <c r="J36" s="18">
        <v>0.3</v>
      </c>
      <c r="K36" s="28">
        <v>0.4</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6.3</v>
      </c>
      <c r="C38" s="18">
        <v>6.3</v>
      </c>
      <c r="D38" s="18">
        <v>6.4</v>
      </c>
      <c r="E38" s="18">
        <v>6.5</v>
      </c>
      <c r="F38" s="18">
        <v>6.7</v>
      </c>
      <c r="G38" s="18">
        <v>6.7</v>
      </c>
      <c r="H38" s="18">
        <v>6.8</v>
      </c>
      <c r="I38" s="18">
        <v>6.9</v>
      </c>
      <c r="J38" s="18">
        <v>6.9</v>
      </c>
      <c r="K38" s="28">
        <v>7.1</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0.5</v>
      </c>
      <c r="C42" s="18">
        <v>0.5</v>
      </c>
      <c r="D42" s="18">
        <v>0.5</v>
      </c>
      <c r="E42" s="18">
        <v>0.5</v>
      </c>
      <c r="F42" s="18">
        <v>0.5</v>
      </c>
      <c r="G42" s="18">
        <v>0.5</v>
      </c>
      <c r="H42" s="18">
        <v>0.5</v>
      </c>
      <c r="I42" s="18">
        <v>0.5</v>
      </c>
      <c r="J42" s="18">
        <v>0.5</v>
      </c>
      <c r="K42" s="28">
        <v>0.5</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18</v>
      </c>
      <c r="C46" s="52">
        <v>18</v>
      </c>
      <c r="D46" s="52">
        <v>18</v>
      </c>
      <c r="E46" s="52">
        <v>18</v>
      </c>
      <c r="F46" s="52">
        <v>18</v>
      </c>
      <c r="G46" s="52">
        <v>18</v>
      </c>
      <c r="H46" s="52">
        <v>18</v>
      </c>
      <c r="I46" s="52">
        <v>18</v>
      </c>
      <c r="J46" s="52">
        <v>18</v>
      </c>
      <c r="K46" s="53">
        <v>18</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Eps/0qwUNnRFVanWFAJ+lADQ7/a34yLn51xapAv1oNtsxcNfB7ddgT4tK4eiyyCc1nBdYJTlJEBav5RneUi4w==" saltValue="H41ZXKkmqJocEcMr2hpYKw==" spinCount="100000" sheet="1" objects="1" scenarios="1"/>
  <mergeCells count="5">
    <mergeCell ref="A1:K1"/>
    <mergeCell ref="B11:K12"/>
    <mergeCell ref="A25:A26"/>
    <mergeCell ref="B25:F25"/>
    <mergeCell ref="G25:K25"/>
  </mergeCells>
  <conditionalFormatting sqref="B51:K51">
    <cfRule type="containsText" dxfId="105" priority="1" operator="containsText" text="No">
      <formula>NOT(ISERROR(SEARCH("No",B51)))</formula>
    </cfRule>
    <cfRule type="containsText" dxfId="104" priority="2" operator="containsText" text="Yes">
      <formula>NOT(ISERROR(SEARCH("Yes",B51)))</formula>
    </cfRule>
  </conditionalFormatting>
  <hyperlinks>
    <hyperlink ref="A62" location="Index!A1" display="Back to Index" xr:uid="{E5B43A44-EEF2-49E4-B7FC-7BC1D114B69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7250DC-1FA1-4A40-9792-672763022EDF}">
  <sheetPr codeName="Sheet19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1137</v>
      </c>
      <c r="H2" s="12" t="s">
        <v>6</v>
      </c>
      <c r="I2" s="15" t="s">
        <v>120</v>
      </c>
    </row>
    <row r="3" spans="1:11" ht="13.35" customHeight="1" x14ac:dyDescent="0.25">
      <c r="A3" s="3"/>
      <c r="B3" s="5"/>
      <c r="C3" s="4"/>
      <c r="D3" s="4"/>
      <c r="E3" s="4"/>
      <c r="F3" s="4"/>
      <c r="G3" s="4"/>
      <c r="H3" s="4"/>
      <c r="I3" s="4"/>
      <c r="J3" s="4"/>
    </row>
    <row r="4" spans="1:11" ht="13.35" customHeight="1" x14ac:dyDescent="0.25">
      <c r="A4" s="10" t="s">
        <v>2</v>
      </c>
      <c r="B4" s="5" t="s">
        <v>1138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748</v>
      </c>
      <c r="C8" s="4"/>
      <c r="D8" s="4"/>
      <c r="E8" s="4"/>
      <c r="F8" s="4"/>
      <c r="G8" s="4"/>
      <c r="H8" s="4"/>
      <c r="I8" s="4"/>
      <c r="J8" s="4"/>
    </row>
    <row r="9" spans="1:11" ht="13.35" customHeight="1" x14ac:dyDescent="0.25">
      <c r="A9" s="10" t="s">
        <v>3</v>
      </c>
      <c r="B9" s="5" t="s">
        <v>1139</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1140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1141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15.8</v>
      </c>
      <c r="C28" s="18">
        <v>15.8</v>
      </c>
      <c r="D28" s="18">
        <v>15.8</v>
      </c>
      <c r="E28" s="18">
        <v>15.8</v>
      </c>
      <c r="F28" s="18">
        <v>15.8</v>
      </c>
      <c r="G28" s="18">
        <v>15.8</v>
      </c>
      <c r="H28" s="18">
        <v>15.8</v>
      </c>
      <c r="I28" s="18">
        <v>15.8</v>
      </c>
      <c r="J28" s="18">
        <v>15.8</v>
      </c>
      <c r="K28" s="28">
        <v>15.8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10.6</v>
      </c>
      <c r="C30" s="18">
        <v>10.5</v>
      </c>
      <c r="D30" s="18">
        <v>10.4</v>
      </c>
      <c r="E30" s="18">
        <v>10.4</v>
      </c>
      <c r="F30" s="18">
        <v>10.4</v>
      </c>
      <c r="G30" s="18">
        <v>9.6999999999999993</v>
      </c>
      <c r="H30" s="18">
        <v>9.6999999999999993</v>
      </c>
      <c r="I30" s="18">
        <v>9.8000000000000007</v>
      </c>
      <c r="J30" s="18">
        <v>9.8000000000000007</v>
      </c>
      <c r="K30" s="28">
        <v>9.8000000000000007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0.97599999999999998</v>
      </c>
      <c r="C33" s="18">
        <v>0.97599999999999998</v>
      </c>
      <c r="D33" s="18">
        <v>0.97599999999999998</v>
      </c>
      <c r="E33" s="18">
        <v>0.97599999999999998</v>
      </c>
      <c r="F33" s="18">
        <v>0.97599999999999998</v>
      </c>
      <c r="G33" s="18">
        <v>0.99399999999999999</v>
      </c>
      <c r="H33" s="18">
        <v>0.99399999999999999</v>
      </c>
      <c r="I33" s="18">
        <v>0.99399999999999999</v>
      </c>
      <c r="J33" s="18">
        <v>0.99399999999999999</v>
      </c>
      <c r="K33" s="28">
        <v>0.99399999999999999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9.9</v>
      </c>
      <c r="C35" s="18">
        <v>9.8000000000000007</v>
      </c>
      <c r="D35" s="18">
        <v>9.8000000000000007</v>
      </c>
      <c r="E35" s="18">
        <v>9.6999999999999993</v>
      </c>
      <c r="F35" s="18">
        <v>9.6999999999999993</v>
      </c>
      <c r="G35" s="18">
        <v>8.6</v>
      </c>
      <c r="H35" s="18">
        <v>8.6999999999999993</v>
      </c>
      <c r="I35" s="18">
        <v>8.6999999999999993</v>
      </c>
      <c r="J35" s="18">
        <v>8.6999999999999993</v>
      </c>
      <c r="K35" s="28">
        <v>8.6999999999999993</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9.9</v>
      </c>
      <c r="C38" s="18">
        <v>9.8000000000000007</v>
      </c>
      <c r="D38" s="18">
        <v>9.8000000000000007</v>
      </c>
      <c r="E38" s="18">
        <v>9.6999999999999993</v>
      </c>
      <c r="F38" s="18">
        <v>9.6999999999999993</v>
      </c>
      <c r="G38" s="18">
        <v>8.6</v>
      </c>
      <c r="H38" s="18">
        <v>8.6999999999999993</v>
      </c>
      <c r="I38" s="18">
        <v>8.6999999999999993</v>
      </c>
      <c r="J38" s="18">
        <v>8.6999999999999993</v>
      </c>
      <c r="K38" s="28">
        <v>8.6999999999999993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13.300000190734901</v>
      </c>
      <c r="C40" s="18">
        <v>13.300000190734901</v>
      </c>
      <c r="D40" s="18">
        <v>13.300000190734901</v>
      </c>
      <c r="E40" s="18">
        <v>13.300000190734901</v>
      </c>
      <c r="F40" s="18">
        <v>13.300000190734901</v>
      </c>
      <c r="G40" s="18">
        <v>13.300000190734901</v>
      </c>
      <c r="H40" s="18">
        <v>13.300000190734901</v>
      </c>
      <c r="I40" s="18">
        <v>13.300000190734901</v>
      </c>
      <c r="J40" s="18">
        <v>13.300000190734901</v>
      </c>
      <c r="K40" s="28">
        <v>13.300000190734901</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9.5</v>
      </c>
      <c r="C42" s="18">
        <v>9.5</v>
      </c>
      <c r="D42" s="18">
        <v>9.5</v>
      </c>
      <c r="E42" s="18">
        <v>9.5</v>
      </c>
      <c r="F42" s="18">
        <v>9.5</v>
      </c>
      <c r="G42" s="18">
        <v>9.5</v>
      </c>
      <c r="H42" s="18">
        <v>9.5</v>
      </c>
      <c r="I42" s="18">
        <v>9.5</v>
      </c>
      <c r="J42" s="18">
        <v>9.5</v>
      </c>
      <c r="K42" s="28">
        <v>9.5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Fv+7BAZSGJm7zt4hHRKsHUnJ8lazw7g7RVz+E0Ocq9VbSsK0taxUbZEtXTvfzL+E5h8ZpnWr4n/zw+frx3CsmA==" saltValue="k5SxMkW3d7VdXc360LYd7w==" spinCount="100000" sheet="1" objects="1" scenarios="1"/>
  <mergeCells count="5">
    <mergeCell ref="A1:K1"/>
    <mergeCell ref="B11:K12"/>
    <mergeCell ref="A25:A26"/>
    <mergeCell ref="B25:F25"/>
    <mergeCell ref="G25:K25"/>
  </mergeCells>
  <conditionalFormatting sqref="B51:K51">
    <cfRule type="containsText" dxfId="103" priority="1" operator="containsText" text="No">
      <formula>NOT(ISERROR(SEARCH("No",B51)))</formula>
    </cfRule>
    <cfRule type="containsText" dxfId="102" priority="2" operator="containsText" text="Yes">
      <formula>NOT(ISERROR(SEARCH("Yes",B51)))</formula>
    </cfRule>
  </conditionalFormatting>
  <hyperlinks>
    <hyperlink ref="A62" location="Index!A1" display="Back to Index" xr:uid="{6143C96B-E074-41FA-BA38-92ED7D7D5F5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565B48-B38C-48D3-90E0-07F9AED8A664}">
  <sheetPr codeName="Sheet19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1142</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1143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1144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1145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1146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59.2</v>
      </c>
      <c r="C28" s="18">
        <v>59.2</v>
      </c>
      <c r="D28" s="18">
        <v>59.2</v>
      </c>
      <c r="E28" s="18">
        <v>59.2</v>
      </c>
      <c r="F28" s="18">
        <v>59.2</v>
      </c>
      <c r="G28" s="18">
        <v>59.2</v>
      </c>
      <c r="H28" s="18">
        <v>59.2</v>
      </c>
      <c r="I28" s="18">
        <v>59.2</v>
      </c>
      <c r="J28" s="18">
        <v>59.2</v>
      </c>
      <c r="K28" s="28">
        <v>59.2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17.5</v>
      </c>
      <c r="C30" s="18">
        <v>17.3</v>
      </c>
      <c r="D30" s="18">
        <v>17.2</v>
      </c>
      <c r="E30" s="18">
        <v>17</v>
      </c>
      <c r="F30" s="18">
        <v>17</v>
      </c>
      <c r="G30" s="18">
        <v>14.8</v>
      </c>
      <c r="H30" s="18">
        <v>14.8</v>
      </c>
      <c r="I30" s="18">
        <v>14.9</v>
      </c>
      <c r="J30" s="18">
        <v>14.9</v>
      </c>
      <c r="K30" s="28">
        <v>15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15.9</v>
      </c>
      <c r="C35" s="18">
        <v>15.6</v>
      </c>
      <c r="D35" s="18">
        <v>15.5</v>
      </c>
      <c r="E35" s="18">
        <v>15.4</v>
      </c>
      <c r="F35" s="18">
        <v>15.3</v>
      </c>
      <c r="G35" s="18">
        <v>13.3</v>
      </c>
      <c r="H35" s="18">
        <v>13.4</v>
      </c>
      <c r="I35" s="18">
        <v>13.5</v>
      </c>
      <c r="J35" s="18">
        <v>13.5</v>
      </c>
      <c r="K35" s="28">
        <v>13.5</v>
      </c>
    </row>
    <row r="36" spans="1:11" ht="13.35" customHeight="1" x14ac:dyDescent="0.25">
      <c r="A36" s="21" t="s">
        <v>21</v>
      </c>
      <c r="B36" s="24">
        <v>0.8</v>
      </c>
      <c r="C36" s="18">
        <v>0.8</v>
      </c>
      <c r="D36" s="18">
        <v>0.8</v>
      </c>
      <c r="E36" s="18">
        <v>0.8</v>
      </c>
      <c r="F36" s="18">
        <v>0.8</v>
      </c>
      <c r="G36" s="18">
        <v>0.7</v>
      </c>
      <c r="H36" s="18">
        <v>0.7</v>
      </c>
      <c r="I36" s="18">
        <v>0.7</v>
      </c>
      <c r="J36" s="18">
        <v>0.7</v>
      </c>
      <c r="K36" s="28">
        <v>0.7</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3.7</v>
      </c>
      <c r="C42" s="18">
        <v>3.7</v>
      </c>
      <c r="D42" s="18">
        <v>3.7</v>
      </c>
      <c r="E42" s="18">
        <v>3.7</v>
      </c>
      <c r="F42" s="18">
        <v>3.7</v>
      </c>
      <c r="G42" s="18">
        <v>3.7</v>
      </c>
      <c r="H42" s="18">
        <v>3.7</v>
      </c>
      <c r="I42" s="18">
        <v>3.7</v>
      </c>
      <c r="J42" s="18">
        <v>3.7</v>
      </c>
      <c r="K42" s="28">
        <v>3.7</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8+hhGXx6eHU44G1Tg+7RDE40Aw3qUIAjJ7SZoFVdEbboRifqpxTSjhkdC+DmpG7SDZts/46kDJqC2iikiM0JQ==" saltValue="qKkf7BJWH8v3QQVKM4mBRg==" spinCount="100000" sheet="1" objects="1" scenarios="1"/>
  <mergeCells count="5">
    <mergeCell ref="A1:K1"/>
    <mergeCell ref="B11:K12"/>
    <mergeCell ref="A25:A26"/>
    <mergeCell ref="B25:F25"/>
    <mergeCell ref="G25:K25"/>
  </mergeCells>
  <conditionalFormatting sqref="B51:K51">
    <cfRule type="containsText" dxfId="101" priority="1" operator="containsText" text="No">
      <formula>NOT(ISERROR(SEARCH("No",B51)))</formula>
    </cfRule>
    <cfRule type="containsText" dxfId="100" priority="2" operator="containsText" text="Yes">
      <formula>NOT(ISERROR(SEARCH("Yes",B51)))</formula>
    </cfRule>
  </conditionalFormatting>
  <hyperlinks>
    <hyperlink ref="A62" location="Index!A1" display="Back to Index" xr:uid="{CF26F3BC-CA05-4844-9771-C50705888AA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4D7F9F-D6D9-49AF-A6F8-53F9A54ED144}">
  <sheetPr codeName="Sheet19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1147</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1148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1149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223</v>
      </c>
      <c r="C8" s="4"/>
      <c r="D8" s="4"/>
      <c r="E8" s="4"/>
      <c r="F8" s="4"/>
      <c r="G8" s="4"/>
      <c r="H8" s="4"/>
      <c r="I8" s="4"/>
      <c r="J8" s="4"/>
    </row>
    <row r="9" spans="1:11" ht="13.35" customHeight="1" x14ac:dyDescent="0.25">
      <c r="A9" s="10" t="s">
        <v>3</v>
      </c>
      <c r="B9" s="5" t="s">
        <v>1150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1151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1152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60</v>
      </c>
      <c r="C28" s="18">
        <v>60</v>
      </c>
      <c r="D28" s="18">
        <v>60</v>
      </c>
      <c r="E28" s="18">
        <v>60</v>
      </c>
      <c r="F28" s="18">
        <v>60</v>
      </c>
      <c r="G28" s="18">
        <v>60</v>
      </c>
      <c r="H28" s="18">
        <v>60</v>
      </c>
      <c r="I28" s="18">
        <v>60</v>
      </c>
      <c r="J28" s="18">
        <v>60</v>
      </c>
      <c r="K28" s="28">
        <v>60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37.1</v>
      </c>
      <c r="C30" s="18">
        <v>36.4</v>
      </c>
      <c r="D30" s="18">
        <v>36</v>
      </c>
      <c r="E30" s="18">
        <v>35.4</v>
      </c>
      <c r="F30" s="18">
        <v>35.1</v>
      </c>
      <c r="G30" s="18">
        <v>31.4</v>
      </c>
      <c r="H30" s="18">
        <v>31.4</v>
      </c>
      <c r="I30" s="18">
        <v>31.5</v>
      </c>
      <c r="J30" s="18">
        <v>31.4</v>
      </c>
      <c r="K30" s="28">
        <v>31.3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34.4</v>
      </c>
      <c r="C35" s="18">
        <v>33.700000000000003</v>
      </c>
      <c r="D35" s="18">
        <v>33.299999999999997</v>
      </c>
      <c r="E35" s="18">
        <v>32.700000000000003</v>
      </c>
      <c r="F35" s="18">
        <v>32.5</v>
      </c>
      <c r="G35" s="18">
        <v>29.3</v>
      </c>
      <c r="H35" s="18">
        <v>29.4</v>
      </c>
      <c r="I35" s="18">
        <v>29.5</v>
      </c>
      <c r="J35" s="18">
        <v>29.4</v>
      </c>
      <c r="K35" s="28">
        <v>29.3</v>
      </c>
    </row>
    <row r="36" spans="1:11" ht="13.35" customHeight="1" x14ac:dyDescent="0.25">
      <c r="A36" s="21" t="s">
        <v>21</v>
      </c>
      <c r="B36" s="24">
        <v>1.7</v>
      </c>
      <c r="C36" s="18">
        <v>1.7</v>
      </c>
      <c r="D36" s="18">
        <v>1.7</v>
      </c>
      <c r="E36" s="18">
        <v>1.6</v>
      </c>
      <c r="F36" s="18">
        <v>1.6</v>
      </c>
      <c r="G36" s="18">
        <v>1.5</v>
      </c>
      <c r="H36" s="18">
        <v>1.5</v>
      </c>
      <c r="I36" s="18">
        <v>1.5</v>
      </c>
      <c r="J36" s="18">
        <v>1.5</v>
      </c>
      <c r="K36" s="28">
        <v>1.5</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v>3.0999999999999979</v>
      </c>
      <c r="C38" s="18">
        <v>2.4000000000000021</v>
      </c>
      <c r="D38" s="18">
        <v>1.9999999999999964</v>
      </c>
      <c r="E38" s="18">
        <v>1.4000000000000021</v>
      </c>
      <c r="F38" s="18">
        <v>1.1999999999999993</v>
      </c>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ITosv/KdboJY5U4ObDJz5hXpFzcqJR7NVmhfXib4OQY1FynlXm/YZFHS2uvZm6AZupNG7OryfqCCIX2xt8TbZQ==" saltValue="4rrpVZcJRvdBw1Lm6fGrrA==" spinCount="100000" sheet="1" objects="1" scenarios="1"/>
  <mergeCells count="5">
    <mergeCell ref="A1:K1"/>
    <mergeCell ref="B11:K12"/>
    <mergeCell ref="A25:A26"/>
    <mergeCell ref="B25:F25"/>
    <mergeCell ref="G25:K25"/>
  </mergeCells>
  <conditionalFormatting sqref="B51:K51">
    <cfRule type="containsText" dxfId="99" priority="1" operator="containsText" text="No">
      <formula>NOT(ISERROR(SEARCH("No",B51)))</formula>
    </cfRule>
    <cfRule type="containsText" dxfId="98" priority="2" operator="containsText" text="Yes">
      <formula>NOT(ISERROR(SEARCH("Yes",B51)))</formula>
    </cfRule>
  </conditionalFormatting>
  <hyperlinks>
    <hyperlink ref="A62" location="Index!A1" display="Back to Index" xr:uid="{07EE646D-019F-4429-9415-5B98B2B3EF3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232A4A-B0C8-4A44-A2D7-4D3FA7356A15}">
  <sheetPr codeName="Sheet19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1153</v>
      </c>
      <c r="H2" s="12" t="s">
        <v>6</v>
      </c>
      <c r="I2" s="15" t="s">
        <v>302</v>
      </c>
    </row>
    <row r="3" spans="1:11" ht="13.35" customHeight="1" x14ac:dyDescent="0.25">
      <c r="A3" s="3"/>
      <c r="B3" s="5"/>
      <c r="C3" s="4"/>
      <c r="D3" s="4"/>
      <c r="E3" s="4"/>
      <c r="F3" s="4"/>
      <c r="G3" s="4"/>
      <c r="H3" s="4"/>
      <c r="I3" s="4"/>
      <c r="J3" s="4"/>
    </row>
    <row r="4" spans="1:11" ht="13.35" customHeight="1" x14ac:dyDescent="0.25">
      <c r="A4" s="10" t="s">
        <v>2</v>
      </c>
      <c r="B4" s="5" t="s">
        <v>1154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1156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1157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1158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45.5</v>
      </c>
      <c r="C28" s="18">
        <v>45.5</v>
      </c>
      <c r="D28" s="18">
        <v>45.5</v>
      </c>
      <c r="E28" s="18">
        <v>45.5</v>
      </c>
      <c r="F28" s="18">
        <v>45.5</v>
      </c>
      <c r="G28" s="18">
        <v>50.1</v>
      </c>
      <c r="H28" s="18">
        <v>50.1</v>
      </c>
      <c r="I28" s="18">
        <v>50.1</v>
      </c>
      <c r="J28" s="18">
        <v>50.1</v>
      </c>
      <c r="K28" s="28">
        <v>50.1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20.9</v>
      </c>
      <c r="C30" s="18">
        <v>20.9</v>
      </c>
      <c r="D30" s="18">
        <v>21</v>
      </c>
      <c r="E30" s="18">
        <v>21</v>
      </c>
      <c r="F30" s="18">
        <v>21.2</v>
      </c>
      <c r="G30" s="18">
        <v>19.7</v>
      </c>
      <c r="H30" s="18">
        <v>19.8</v>
      </c>
      <c r="I30" s="18">
        <v>19.8</v>
      </c>
      <c r="J30" s="18">
        <v>19.8</v>
      </c>
      <c r="K30" s="28">
        <v>19.899999999999999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0.998</v>
      </c>
      <c r="H33" s="18">
        <v>0.998</v>
      </c>
      <c r="I33" s="18">
        <v>0.998</v>
      </c>
      <c r="J33" s="18">
        <v>0.998</v>
      </c>
      <c r="K33" s="28">
        <v>0.998</v>
      </c>
    </row>
    <row r="34" spans="1:11" ht="13.35" customHeight="1" x14ac:dyDescent="0.25">
      <c r="A34" s="21" t="s">
        <v>19</v>
      </c>
      <c r="B34" s="24">
        <v>30.4</v>
      </c>
      <c r="C34" s="18">
        <v>30.4</v>
      </c>
      <c r="D34" s="18">
        <v>30.4</v>
      </c>
      <c r="E34" s="18">
        <v>30.4</v>
      </c>
      <c r="F34" s="18">
        <v>30.4</v>
      </c>
      <c r="G34" s="18">
        <v>33.4</v>
      </c>
      <c r="H34" s="18">
        <v>33.4</v>
      </c>
      <c r="I34" s="18">
        <v>33.4</v>
      </c>
      <c r="J34" s="18">
        <v>33.4</v>
      </c>
      <c r="K34" s="28">
        <v>33.4</v>
      </c>
    </row>
    <row r="35" spans="1:11" ht="13.35" customHeight="1" x14ac:dyDescent="0.25">
      <c r="A35" s="21" t="s">
        <v>20</v>
      </c>
      <c r="B35" s="24">
        <v>19.8</v>
      </c>
      <c r="C35" s="18">
        <v>19.8</v>
      </c>
      <c r="D35" s="18">
        <v>19.899999999999999</v>
      </c>
      <c r="E35" s="18">
        <v>19.899999999999999</v>
      </c>
      <c r="F35" s="18">
        <v>20.100000000000001</v>
      </c>
      <c r="G35" s="18">
        <v>18.100000000000001</v>
      </c>
      <c r="H35" s="18">
        <v>18.2</v>
      </c>
      <c r="I35" s="18">
        <v>18.3</v>
      </c>
      <c r="J35" s="18">
        <v>18.2</v>
      </c>
      <c r="K35" s="28">
        <v>18.3</v>
      </c>
    </row>
    <row r="36" spans="1:11" ht="13.35" customHeight="1" x14ac:dyDescent="0.25">
      <c r="A36" s="21" t="s">
        <v>21</v>
      </c>
      <c r="B36" s="24">
        <v>1</v>
      </c>
      <c r="C36" s="18">
        <v>1</v>
      </c>
      <c r="D36" s="18">
        <v>1</v>
      </c>
      <c r="E36" s="18">
        <v>1</v>
      </c>
      <c r="F36" s="18">
        <v>1</v>
      </c>
      <c r="G36" s="18">
        <v>0.9</v>
      </c>
      <c r="H36" s="18">
        <v>0.9</v>
      </c>
      <c r="I36" s="18">
        <v>0.9</v>
      </c>
      <c r="J36" s="18">
        <v>0.9</v>
      </c>
      <c r="K36" s="28">
        <v>0.9</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33.4</v>
      </c>
      <c r="C39" s="18">
        <v>33.4</v>
      </c>
      <c r="D39" s="18">
        <v>33.4</v>
      </c>
      <c r="E39" s="18">
        <v>33.4</v>
      </c>
      <c r="F39" s="18">
        <v>33.4</v>
      </c>
      <c r="G39" s="18">
        <v>36.4</v>
      </c>
      <c r="H39" s="18">
        <v>36.4</v>
      </c>
      <c r="I39" s="18">
        <v>36.4</v>
      </c>
      <c r="J39" s="18">
        <v>36.4</v>
      </c>
      <c r="K39" s="28">
        <v>36.4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7.6</v>
      </c>
      <c r="C42" s="18">
        <v>7.6</v>
      </c>
      <c r="D42" s="18">
        <v>7.6</v>
      </c>
      <c r="E42" s="18">
        <v>7.6</v>
      </c>
      <c r="F42" s="18">
        <v>7.6</v>
      </c>
      <c r="G42" s="18">
        <v>7.6</v>
      </c>
      <c r="H42" s="18">
        <v>7.6</v>
      </c>
      <c r="I42" s="18">
        <v>7.6</v>
      </c>
      <c r="J42" s="18">
        <v>7.6</v>
      </c>
      <c r="K42" s="28">
        <v>7.6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Jt9MkR61NRDX/UeBX7ckV7B1SKIjJQItOUgTLKtgy6FhIDo0HnKPyUxlEJq5ByKr47fB11olAxEBsW0EvY/EUQ==" saltValue="GRczhbvBrbt4QqyFt4SI0g==" spinCount="100000" sheet="1" objects="1" scenarios="1"/>
  <mergeCells count="5">
    <mergeCell ref="A1:K1"/>
    <mergeCell ref="B11:K12"/>
    <mergeCell ref="A25:A26"/>
    <mergeCell ref="B25:F25"/>
    <mergeCell ref="G25:K25"/>
  </mergeCells>
  <conditionalFormatting sqref="B51:K51">
    <cfRule type="containsText" dxfId="97" priority="1" operator="containsText" text="No">
      <formula>NOT(ISERROR(SEARCH("No",B51)))</formula>
    </cfRule>
    <cfRule type="containsText" dxfId="96" priority="2" operator="containsText" text="Yes">
      <formula>NOT(ISERROR(SEARCH("Yes",B51)))</formula>
    </cfRule>
  </conditionalFormatting>
  <hyperlinks>
    <hyperlink ref="A62" location="Index!A1" display="Back to Index" xr:uid="{BFBBAAFF-1ED8-4003-832E-3F08473BE5D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574506-3122-4065-8466-8DBE0320C37C}">
  <sheetPr codeName="Sheet19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1159</v>
      </c>
      <c r="H2" s="12" t="s">
        <v>6</v>
      </c>
      <c r="I2" s="15" t="s">
        <v>186</v>
      </c>
    </row>
    <row r="3" spans="1:11" ht="13.35" customHeight="1" x14ac:dyDescent="0.25">
      <c r="A3" s="3"/>
      <c r="B3" s="5"/>
      <c r="C3" s="4"/>
      <c r="D3" s="4"/>
      <c r="E3" s="4"/>
      <c r="F3" s="4"/>
      <c r="G3" s="4"/>
      <c r="H3" s="4"/>
      <c r="I3" s="4"/>
      <c r="J3" s="4"/>
    </row>
    <row r="4" spans="1:11" ht="13.35" customHeight="1" x14ac:dyDescent="0.25">
      <c r="A4" s="10" t="s">
        <v>2</v>
      </c>
      <c r="B4" s="5" t="s">
        <v>1160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1161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1036</v>
      </c>
      <c r="C8" s="4"/>
      <c r="D8" s="4"/>
      <c r="E8" s="4"/>
      <c r="F8" s="4"/>
      <c r="G8" s="4"/>
      <c r="H8" s="4"/>
      <c r="I8" s="4"/>
      <c r="J8" s="4"/>
    </row>
    <row r="9" spans="1:11" ht="13.35" customHeight="1" x14ac:dyDescent="0.25">
      <c r="A9" s="10" t="s">
        <v>3</v>
      </c>
      <c r="B9" s="5" t="s">
        <v>1162</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1163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1164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46.7</v>
      </c>
      <c r="C28" s="18">
        <v>46.7</v>
      </c>
      <c r="D28" s="18">
        <v>46.7</v>
      </c>
      <c r="E28" s="18">
        <v>46.7</v>
      </c>
      <c r="F28" s="18">
        <v>46.7</v>
      </c>
      <c r="G28" s="18">
        <v>46.7</v>
      </c>
      <c r="H28" s="18">
        <v>46.7</v>
      </c>
      <c r="I28" s="18">
        <v>46.7</v>
      </c>
      <c r="J28" s="18">
        <v>46.7</v>
      </c>
      <c r="K28" s="28">
        <v>46.7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32.200000000000003</v>
      </c>
      <c r="C30" s="18">
        <v>31.4</v>
      </c>
      <c r="D30" s="18">
        <v>31</v>
      </c>
      <c r="E30" s="18">
        <v>30.3</v>
      </c>
      <c r="F30" s="18">
        <v>30</v>
      </c>
      <c r="G30" s="18">
        <v>22.1</v>
      </c>
      <c r="H30" s="18">
        <v>22</v>
      </c>
      <c r="I30" s="18">
        <v>21.8</v>
      </c>
      <c r="J30" s="18">
        <v>21.5</v>
      </c>
      <c r="K30" s="28">
        <v>21.2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0.99299999999999999</v>
      </c>
      <c r="C33" s="18">
        <v>0.99299999999999999</v>
      </c>
      <c r="D33" s="18">
        <v>0.99299999999999999</v>
      </c>
      <c r="E33" s="18">
        <v>0.99299999999999999</v>
      </c>
      <c r="F33" s="18">
        <v>0.99299999999999999</v>
      </c>
      <c r="G33" s="18">
        <v>0.999</v>
      </c>
      <c r="H33" s="18">
        <v>0.999</v>
      </c>
      <c r="I33" s="18">
        <v>0.999</v>
      </c>
      <c r="J33" s="18">
        <v>0.999</v>
      </c>
      <c r="K33" s="28">
        <v>0.999</v>
      </c>
    </row>
    <row r="34" spans="1:11" ht="13.35" customHeight="1" x14ac:dyDescent="0.25">
      <c r="A34" s="21" t="s">
        <v>19</v>
      </c>
      <c r="B34" s="24">
        <v>34.4</v>
      </c>
      <c r="C34" s="18">
        <v>34.4</v>
      </c>
      <c r="D34" s="18">
        <v>34.4</v>
      </c>
      <c r="E34" s="18">
        <v>34.4</v>
      </c>
      <c r="F34" s="18">
        <v>34.4</v>
      </c>
      <c r="G34" s="18">
        <v>38.700000000000003</v>
      </c>
      <c r="H34" s="18">
        <v>38.700000000000003</v>
      </c>
      <c r="I34" s="18">
        <v>38.700000000000003</v>
      </c>
      <c r="J34" s="18">
        <v>38.700000000000003</v>
      </c>
      <c r="K34" s="28">
        <v>38.700000000000003</v>
      </c>
    </row>
    <row r="35" spans="1:11" ht="13.35" customHeight="1" x14ac:dyDescent="0.25">
      <c r="A35" s="21" t="s">
        <v>20</v>
      </c>
      <c r="B35" s="24">
        <v>29.2</v>
      </c>
      <c r="C35" s="18">
        <v>28.5</v>
      </c>
      <c r="D35" s="18">
        <v>28.1</v>
      </c>
      <c r="E35" s="18">
        <v>27.5</v>
      </c>
      <c r="F35" s="18">
        <v>27.2</v>
      </c>
      <c r="G35" s="18">
        <v>21.3</v>
      </c>
      <c r="H35" s="18">
        <v>21.1</v>
      </c>
      <c r="I35" s="18">
        <v>20.9</v>
      </c>
      <c r="J35" s="18">
        <v>20.7</v>
      </c>
      <c r="K35" s="28">
        <v>20.399999999999999</v>
      </c>
    </row>
    <row r="36" spans="1:11" ht="13.35" customHeight="1" x14ac:dyDescent="0.25">
      <c r="A36" s="21" t="s">
        <v>21</v>
      </c>
      <c r="B36" s="24">
        <v>1.5</v>
      </c>
      <c r="C36" s="18">
        <v>1.4</v>
      </c>
      <c r="D36" s="18">
        <v>1.4</v>
      </c>
      <c r="E36" s="18">
        <v>1.4</v>
      </c>
      <c r="F36" s="18">
        <v>1.4</v>
      </c>
      <c r="G36" s="18">
        <v>1.1000000000000001</v>
      </c>
      <c r="H36" s="18">
        <v>1.1000000000000001</v>
      </c>
      <c r="I36" s="18">
        <v>1</v>
      </c>
      <c r="J36" s="18">
        <v>1</v>
      </c>
      <c r="K36" s="28">
        <v>1</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37.299999999999997</v>
      </c>
      <c r="C39" s="18">
        <v>37.299999999999997</v>
      </c>
      <c r="D39" s="18">
        <v>37.299999999999997</v>
      </c>
      <c r="E39" s="18">
        <v>37.299999999999997</v>
      </c>
      <c r="F39" s="18">
        <v>37.299999999999997</v>
      </c>
      <c r="G39" s="18">
        <v>41.6</v>
      </c>
      <c r="H39" s="18">
        <v>41.6</v>
      </c>
      <c r="I39" s="18">
        <v>41.6</v>
      </c>
      <c r="J39" s="18">
        <v>41.6</v>
      </c>
      <c r="K39" s="28">
        <v>41.6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40</v>
      </c>
      <c r="C46" s="52">
        <v>40</v>
      </c>
      <c r="D46" s="52">
        <v>40</v>
      </c>
      <c r="E46" s="52">
        <v>40</v>
      </c>
      <c r="F46" s="52">
        <v>40</v>
      </c>
      <c r="G46" s="52">
        <v>40</v>
      </c>
      <c r="H46" s="52">
        <v>40</v>
      </c>
      <c r="I46" s="52">
        <v>40</v>
      </c>
      <c r="J46" s="52">
        <v>40</v>
      </c>
      <c r="K46" s="53">
        <v>40</v>
      </c>
    </row>
    <row r="47" spans="1:11" ht="13.35" customHeight="1" x14ac:dyDescent="0.25">
      <c r="A47" s="50" t="s">
        <v>1481</v>
      </c>
      <c r="B47" s="51">
        <v>25</v>
      </c>
      <c r="C47" s="52">
        <v>25</v>
      </c>
      <c r="D47" s="52">
        <v>25</v>
      </c>
      <c r="E47" s="52">
        <v>25</v>
      </c>
      <c r="F47" s="52">
        <v>25</v>
      </c>
      <c r="G47" s="52">
        <v>25</v>
      </c>
      <c r="H47" s="52">
        <v>25</v>
      </c>
      <c r="I47" s="52">
        <v>25</v>
      </c>
      <c r="J47" s="52">
        <v>25</v>
      </c>
      <c r="K47" s="53">
        <v>25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gKHYIb8Qz+0kq/H5+kIqgXzappSKJYokZrNxXBhI6jXGsrQaVOXFY0khGbN3akT9YeVvKAB30TVZvet77qia8w==" saltValue="2u2I0BilXdzHH2+T2bRkSA==" spinCount="100000" sheet="1" objects="1" scenarios="1"/>
  <mergeCells count="5">
    <mergeCell ref="A1:K1"/>
    <mergeCell ref="B11:K12"/>
    <mergeCell ref="A25:A26"/>
    <mergeCell ref="B25:F25"/>
    <mergeCell ref="G25:K25"/>
  </mergeCells>
  <conditionalFormatting sqref="B51:K51">
    <cfRule type="containsText" dxfId="95" priority="1" operator="containsText" text="No">
      <formula>NOT(ISERROR(SEARCH("No",B51)))</formula>
    </cfRule>
    <cfRule type="containsText" dxfId="94" priority="2" operator="containsText" text="Yes">
      <formula>NOT(ISERROR(SEARCH("Yes",B51)))</formula>
    </cfRule>
  </conditionalFormatting>
  <hyperlinks>
    <hyperlink ref="A62" location="Index!A1" display="Back to Index" xr:uid="{067B20A7-2311-4CE2-8DE2-35188060B3A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719529-CF9C-45F2-96C1-C62942927575}">
  <sheetPr codeName="Sheet19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1165</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1166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1167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1168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1169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59.7</v>
      </c>
      <c r="C28" s="18">
        <v>59.7</v>
      </c>
      <c r="D28" s="18">
        <v>59.7</v>
      </c>
      <c r="E28" s="18">
        <v>59.7</v>
      </c>
      <c r="F28" s="18">
        <v>59.7</v>
      </c>
      <c r="G28" s="18">
        <v>59.7</v>
      </c>
      <c r="H28" s="18">
        <v>59.7</v>
      </c>
      <c r="I28" s="18">
        <v>59.7</v>
      </c>
      <c r="J28" s="18">
        <v>59.7</v>
      </c>
      <c r="K28" s="28">
        <v>59.7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30.3</v>
      </c>
      <c r="C30" s="18">
        <v>32.1</v>
      </c>
      <c r="D30" s="18">
        <v>31.8</v>
      </c>
      <c r="E30" s="18">
        <v>31.3</v>
      </c>
      <c r="F30" s="18">
        <v>31.2</v>
      </c>
      <c r="G30" s="18">
        <v>23.5</v>
      </c>
      <c r="H30" s="18">
        <v>25.5</v>
      </c>
      <c r="I30" s="18">
        <v>25.7</v>
      </c>
      <c r="J30" s="18">
        <v>25.7</v>
      </c>
      <c r="K30" s="28">
        <v>25.6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27.8</v>
      </c>
      <c r="C35" s="18">
        <v>29.6</v>
      </c>
      <c r="D35" s="18">
        <v>29.3</v>
      </c>
      <c r="E35" s="18">
        <v>28.9</v>
      </c>
      <c r="F35" s="18">
        <v>28.8</v>
      </c>
      <c r="G35" s="18">
        <v>22.3</v>
      </c>
      <c r="H35" s="18">
        <v>24.4</v>
      </c>
      <c r="I35" s="18">
        <v>24.5</v>
      </c>
      <c r="J35" s="18">
        <v>24.5</v>
      </c>
      <c r="K35" s="28">
        <v>24.5</v>
      </c>
    </row>
    <row r="36" spans="1:11" ht="13.35" customHeight="1" x14ac:dyDescent="0.25">
      <c r="A36" s="21" t="s">
        <v>21</v>
      </c>
      <c r="B36" s="24">
        <v>1.4</v>
      </c>
      <c r="C36" s="18">
        <v>1.5</v>
      </c>
      <c r="D36" s="18">
        <v>1.5</v>
      </c>
      <c r="E36" s="18">
        <v>1.4</v>
      </c>
      <c r="F36" s="18">
        <v>1.4</v>
      </c>
      <c r="G36" s="18">
        <v>1.1000000000000001</v>
      </c>
      <c r="H36" s="18">
        <v>1.2</v>
      </c>
      <c r="I36" s="18">
        <v>1.2</v>
      </c>
      <c r="J36" s="18">
        <v>1.2</v>
      </c>
      <c r="K36" s="28">
        <v>1.2</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v>
      </c>
      <c r="C46" s="52">
        <v>29</v>
      </c>
      <c r="D46" s="52">
        <v>29</v>
      </c>
      <c r="E46" s="52">
        <v>29</v>
      </c>
      <c r="F46" s="52">
        <v>29</v>
      </c>
      <c r="G46" s="52">
        <v>29</v>
      </c>
      <c r="H46" s="52">
        <v>29</v>
      </c>
      <c r="I46" s="52">
        <v>29</v>
      </c>
      <c r="J46" s="52">
        <v>29</v>
      </c>
      <c r="K46" s="53">
        <v>29</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wN2qMZvrZoDn4/9m+bIQFvq8W/Oqp9a8ug9BqG68kX7RhX8RAN7Ylfg2u/hLj3e0Uu1JWa/CT32460P/7qM6jA==" saltValue="0AJM7Lg4fy/EkmSw5MhLIg==" spinCount="100000" sheet="1" objects="1" scenarios="1"/>
  <mergeCells count="5">
    <mergeCell ref="A1:K1"/>
    <mergeCell ref="B11:K12"/>
    <mergeCell ref="A25:A26"/>
    <mergeCell ref="B25:F25"/>
    <mergeCell ref="G25:K25"/>
  </mergeCells>
  <conditionalFormatting sqref="B51:K51">
    <cfRule type="containsText" dxfId="93" priority="1" operator="containsText" text="No">
      <formula>NOT(ISERROR(SEARCH("No",B51)))</formula>
    </cfRule>
    <cfRule type="containsText" dxfId="92" priority="2" operator="containsText" text="Yes">
      <formula>NOT(ISERROR(SEARCH("Yes",B51)))</formula>
    </cfRule>
  </conditionalFormatting>
  <hyperlinks>
    <hyperlink ref="A62" location="Index!A1" display="Back to Index" xr:uid="{2214565E-86BB-4D95-A7F0-EB880F31D10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C0C507-AB43-42C8-BB39-1EC4354D78EE}">
  <sheetPr codeName="Sheet19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1170</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1171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1172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1173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1174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0.4</v>
      </c>
      <c r="C30" s="18">
        <v>0.4</v>
      </c>
      <c r="D30" s="18">
        <v>0.4</v>
      </c>
      <c r="E30" s="18">
        <v>0.4</v>
      </c>
      <c r="F30" s="18">
        <v>0.4</v>
      </c>
      <c r="G30" s="18">
        <v>0.3</v>
      </c>
      <c r="H30" s="18">
        <v>0.3</v>
      </c>
      <c r="I30" s="18">
        <v>0.4</v>
      </c>
      <c r="J30" s="18">
        <v>0.4</v>
      </c>
      <c r="K30" s="28">
        <v>0.4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0.997</v>
      </c>
      <c r="H33" s="18">
        <v>0.997</v>
      </c>
      <c r="I33" s="18">
        <v>0.997</v>
      </c>
      <c r="J33" s="18">
        <v>0.997</v>
      </c>
      <c r="K33" s="28">
        <v>0.997</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0.4</v>
      </c>
      <c r="C35" s="18">
        <v>0.4</v>
      </c>
      <c r="D35" s="18">
        <v>0.4</v>
      </c>
      <c r="E35" s="18">
        <v>0.4</v>
      </c>
      <c r="F35" s="18">
        <v>0.4</v>
      </c>
      <c r="G35" s="18">
        <v>0.3</v>
      </c>
      <c r="H35" s="18">
        <v>0.3</v>
      </c>
      <c r="I35" s="18">
        <v>0.3</v>
      </c>
      <c r="J35" s="18">
        <v>0.3</v>
      </c>
      <c r="K35" s="28">
        <v>0.3</v>
      </c>
    </row>
    <row r="36" spans="1:11" ht="13.35" customHeight="1" x14ac:dyDescent="0.25">
      <c r="A36" s="21" t="s">
        <v>21</v>
      </c>
      <c r="B36" s="24">
        <v>0</v>
      </c>
      <c r="C36" s="18">
        <v>0</v>
      </c>
      <c r="D36" s="18">
        <v>0</v>
      </c>
      <c r="E36" s="18">
        <v>0</v>
      </c>
      <c r="F36" s="18">
        <v>0</v>
      </c>
      <c r="G36" s="18">
        <v>0</v>
      </c>
      <c r="H36" s="18">
        <v>0</v>
      </c>
      <c r="I36" s="18">
        <v>0</v>
      </c>
      <c r="J36" s="18">
        <v>0</v>
      </c>
      <c r="K36" s="28">
        <v>0</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v>0.4</v>
      </c>
      <c r="C38" s="18">
        <v>0.4</v>
      </c>
      <c r="D38" s="18">
        <v>0.4</v>
      </c>
      <c r="E38" s="18">
        <v>0.4</v>
      </c>
      <c r="F38" s="18">
        <v>0.4</v>
      </c>
      <c r="G38" s="18">
        <v>0.3</v>
      </c>
      <c r="H38" s="18">
        <v>0.3</v>
      </c>
      <c r="I38" s="18">
        <v>0.3</v>
      </c>
      <c r="J38" s="18">
        <v>0.3</v>
      </c>
      <c r="K38" s="28">
        <v>0.3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v>
      </c>
      <c r="C42" s="18">
        <v>0</v>
      </c>
      <c r="D42" s="18">
        <v>0</v>
      </c>
      <c r="E42" s="18">
        <v>0</v>
      </c>
      <c r="F42" s="18">
        <v>0</v>
      </c>
      <c r="G42" s="18">
        <v>0</v>
      </c>
      <c r="H42" s="18">
        <v>0</v>
      </c>
      <c r="I42" s="18">
        <v>0</v>
      </c>
      <c r="J42" s="18">
        <v>0</v>
      </c>
      <c r="K42" s="28">
        <v>0</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c r="C46" s="52">
        <v>0</v>
      </c>
      <c r="D46" s="52">
        <v>0</v>
      </c>
      <c r="E46" s="52">
        <v>0</v>
      </c>
      <c r="F46" s="52">
        <v>0</v>
      </c>
      <c r="G46" s="52">
        <v>0</v>
      </c>
      <c r="H46" s="52">
        <v>0</v>
      </c>
      <c r="I46" s="52">
        <v>0</v>
      </c>
      <c r="J46" s="52">
        <v>0</v>
      </c>
      <c r="K46" s="53">
        <v>0</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FPj0zSnDyH63KiIEALFbiuSB5XpWjqcTF7fYY3JvnRdJbe9e+EOCs2tz1JayJqRBhk32Ceq6EjhrNZbKNONVA==" saltValue="RFv8PYG9Iz01F1LvtkUIAQ==" spinCount="100000" sheet="1" objects="1" scenarios="1"/>
  <mergeCells count="5">
    <mergeCell ref="A1:K1"/>
    <mergeCell ref="B11:K12"/>
    <mergeCell ref="A25:A26"/>
    <mergeCell ref="B25:F25"/>
    <mergeCell ref="G25:K25"/>
  </mergeCells>
  <conditionalFormatting sqref="B51:K51">
    <cfRule type="containsText" dxfId="91" priority="1" operator="containsText" text="No">
      <formula>NOT(ISERROR(SEARCH("No",B51)))</formula>
    </cfRule>
    <cfRule type="containsText" dxfId="90" priority="2" operator="containsText" text="Yes">
      <formula>NOT(ISERROR(SEARCH("Yes",B51)))</formula>
    </cfRule>
  </conditionalFormatting>
  <hyperlinks>
    <hyperlink ref="A62" location="Index!A1" display="Back to Index" xr:uid="{B5F8B2E2-B279-4164-A80D-0878010A6D6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37F6DC-A97D-4E0A-956B-35A1314F2139}">
  <sheetPr codeName="Sheet20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1175</v>
      </c>
      <c r="H2" s="12" t="s">
        <v>6</v>
      </c>
      <c r="I2" s="15" t="s">
        <v>319</v>
      </c>
    </row>
    <row r="3" spans="1:11" ht="13.35" customHeight="1" x14ac:dyDescent="0.25">
      <c r="A3" s="3"/>
      <c r="B3" s="5"/>
      <c r="C3" s="4"/>
      <c r="D3" s="4"/>
      <c r="E3" s="4"/>
      <c r="F3" s="4"/>
      <c r="G3" s="4"/>
      <c r="H3" s="4"/>
      <c r="I3" s="4"/>
      <c r="J3" s="4"/>
    </row>
    <row r="4" spans="1:11" ht="13.35" customHeight="1" x14ac:dyDescent="0.25">
      <c r="A4" s="10" t="s">
        <v>2</v>
      </c>
      <c r="B4" s="5" t="s">
        <v>1176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1177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1178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1179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1180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172.7</v>
      </c>
      <c r="C28" s="18">
        <v>172.7</v>
      </c>
      <c r="D28" s="18">
        <v>172.7</v>
      </c>
      <c r="E28" s="18">
        <v>172.7</v>
      </c>
      <c r="F28" s="18">
        <v>172.7</v>
      </c>
      <c r="G28" s="18">
        <v>182.9</v>
      </c>
      <c r="H28" s="18">
        <v>182.9</v>
      </c>
      <c r="I28" s="18">
        <v>182.9</v>
      </c>
      <c r="J28" s="18">
        <v>182.9</v>
      </c>
      <c r="K28" s="28">
        <v>182.9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74.900000000000006</v>
      </c>
      <c r="C30" s="18">
        <v>74</v>
      </c>
      <c r="D30" s="18">
        <v>73.5</v>
      </c>
      <c r="E30" s="18">
        <v>72.900000000000006</v>
      </c>
      <c r="F30" s="18">
        <v>73</v>
      </c>
      <c r="G30" s="18">
        <v>60</v>
      </c>
      <c r="H30" s="18">
        <v>60.7</v>
      </c>
      <c r="I30" s="18">
        <v>61.3</v>
      </c>
      <c r="J30" s="18">
        <v>61.7</v>
      </c>
      <c r="K30" s="28">
        <v>62.1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0.998</v>
      </c>
      <c r="H33" s="18">
        <v>0.998</v>
      </c>
      <c r="I33" s="18">
        <v>0.998</v>
      </c>
      <c r="J33" s="18">
        <v>0.998</v>
      </c>
      <c r="K33" s="28">
        <v>0.998</v>
      </c>
    </row>
    <row r="34" spans="1:11" ht="13.35" customHeight="1" x14ac:dyDescent="0.25">
      <c r="A34" s="21" t="s">
        <v>19</v>
      </c>
      <c r="B34" s="24">
        <v>114.5</v>
      </c>
      <c r="C34" s="18">
        <v>114.5</v>
      </c>
      <c r="D34" s="18">
        <v>114.5</v>
      </c>
      <c r="E34" s="18">
        <v>114.5</v>
      </c>
      <c r="F34" s="18">
        <v>114.5</v>
      </c>
      <c r="G34" s="18">
        <v>120.1</v>
      </c>
      <c r="H34" s="18">
        <v>120.1</v>
      </c>
      <c r="I34" s="18">
        <v>120.1</v>
      </c>
      <c r="J34" s="18">
        <v>120.1</v>
      </c>
      <c r="K34" s="28">
        <v>120.1</v>
      </c>
    </row>
    <row r="35" spans="1:11" ht="13.35" customHeight="1" x14ac:dyDescent="0.25">
      <c r="A35" s="21" t="s">
        <v>20</v>
      </c>
      <c r="B35" s="24">
        <v>71.5</v>
      </c>
      <c r="C35" s="18">
        <v>70.599999999999994</v>
      </c>
      <c r="D35" s="18">
        <v>70.2</v>
      </c>
      <c r="E35" s="18">
        <v>69.599999999999994</v>
      </c>
      <c r="F35" s="18">
        <v>69.7</v>
      </c>
      <c r="G35" s="18">
        <v>57</v>
      </c>
      <c r="H35" s="18">
        <v>57.7</v>
      </c>
      <c r="I35" s="18">
        <v>58.4</v>
      </c>
      <c r="J35" s="18">
        <v>58.7</v>
      </c>
      <c r="K35" s="28">
        <v>59.1</v>
      </c>
    </row>
    <row r="36" spans="1:11" ht="13.35" customHeight="1" x14ac:dyDescent="0.25">
      <c r="A36" s="21" t="s">
        <v>21</v>
      </c>
      <c r="B36" s="24">
        <v>3.6</v>
      </c>
      <c r="C36" s="18">
        <v>3.5</v>
      </c>
      <c r="D36" s="18">
        <v>3.5</v>
      </c>
      <c r="E36" s="18">
        <v>3.5</v>
      </c>
      <c r="F36" s="18">
        <v>3.5</v>
      </c>
      <c r="G36" s="18">
        <v>2.9</v>
      </c>
      <c r="H36" s="18">
        <v>2.9</v>
      </c>
      <c r="I36" s="18">
        <v>2.9</v>
      </c>
      <c r="J36" s="18">
        <v>2.9</v>
      </c>
      <c r="K36" s="28">
        <v>3</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143.30000000000001</v>
      </c>
      <c r="C39" s="18">
        <v>143.30000000000001</v>
      </c>
      <c r="D39" s="18">
        <v>143.30000000000001</v>
      </c>
      <c r="E39" s="18">
        <v>143.30000000000001</v>
      </c>
      <c r="F39" s="18">
        <v>143.30000000000001</v>
      </c>
      <c r="G39" s="18">
        <v>160.5</v>
      </c>
      <c r="H39" s="18">
        <v>160.5</v>
      </c>
      <c r="I39" s="18">
        <v>160.5</v>
      </c>
      <c r="J39" s="18">
        <v>160.5</v>
      </c>
      <c r="K39" s="28">
        <v>160.5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108</v>
      </c>
      <c r="C46" s="52">
        <v>108</v>
      </c>
      <c r="D46" s="52">
        <v>108</v>
      </c>
      <c r="E46" s="52">
        <v>108</v>
      </c>
      <c r="F46" s="52">
        <v>108</v>
      </c>
      <c r="G46" s="52">
        <v>108</v>
      </c>
      <c r="H46" s="52">
        <v>108</v>
      </c>
      <c r="I46" s="52">
        <v>108</v>
      </c>
      <c r="J46" s="52">
        <v>108</v>
      </c>
      <c r="K46" s="53">
        <v>108</v>
      </c>
    </row>
    <row r="47" spans="1:11" ht="13.35" customHeight="1" x14ac:dyDescent="0.25">
      <c r="A47" s="50" t="s">
        <v>1481</v>
      </c>
      <c r="B47" s="51">
        <v>72</v>
      </c>
      <c r="C47" s="52">
        <v>72</v>
      </c>
      <c r="D47" s="52">
        <v>72</v>
      </c>
      <c r="E47" s="52">
        <v>72</v>
      </c>
      <c r="F47" s="52">
        <v>72</v>
      </c>
      <c r="G47" s="52">
        <v>72</v>
      </c>
      <c r="H47" s="52">
        <v>72</v>
      </c>
      <c r="I47" s="52">
        <v>72</v>
      </c>
      <c r="J47" s="52">
        <v>72</v>
      </c>
      <c r="K47" s="53">
        <v>72</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8NBj4gREU12mc26H+xtQKDrRUCmoARrBDee7KPvK/UC/a8OizIL5NOMatdouBhIbvKtE79ITR28vuZa06A2sXQ==" saltValue="6aEu9C8pr+PheilZ7tYJnA==" spinCount="100000" sheet="1" objects="1" scenarios="1"/>
  <mergeCells count="5">
    <mergeCell ref="A1:K1"/>
    <mergeCell ref="B11:K12"/>
    <mergeCell ref="A25:A26"/>
    <mergeCell ref="B25:F25"/>
    <mergeCell ref="G25:K25"/>
  </mergeCells>
  <conditionalFormatting sqref="B51:K51">
    <cfRule type="containsText" dxfId="89" priority="1" operator="containsText" text="No">
      <formula>NOT(ISERROR(SEARCH("No",B51)))</formula>
    </cfRule>
    <cfRule type="containsText" dxfId="88" priority="2" operator="containsText" text="Yes">
      <formula>NOT(ISERROR(SEARCH("Yes",B51)))</formula>
    </cfRule>
  </conditionalFormatting>
  <hyperlinks>
    <hyperlink ref="A62" location="Index!A1" display="Back to Index" xr:uid="{A55FFEC5-FD28-47FC-B011-E1BE983BEA4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D29E95-549E-44C6-8002-1EA0232E2739}">
  <sheetPr codeName="Sheet20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1181</v>
      </c>
      <c r="H2" s="12" t="s">
        <v>6</v>
      </c>
      <c r="I2" s="15" t="s">
        <v>536</v>
      </c>
    </row>
    <row r="3" spans="1:11" ht="13.35" customHeight="1" x14ac:dyDescent="0.25">
      <c r="A3" s="3"/>
      <c r="B3" s="5"/>
      <c r="C3" s="4"/>
      <c r="D3" s="4"/>
      <c r="E3" s="4"/>
      <c r="F3" s="4"/>
      <c r="G3" s="4"/>
      <c r="H3" s="4"/>
      <c r="I3" s="4"/>
      <c r="J3" s="4"/>
    </row>
    <row r="4" spans="1:11" ht="13.35" customHeight="1" x14ac:dyDescent="0.25">
      <c r="A4" s="10" t="s">
        <v>2</v>
      </c>
      <c r="B4" s="5" t="s">
        <v>1182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933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1183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1184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1185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16.5</v>
      </c>
      <c r="C28" s="18">
        <v>16.5</v>
      </c>
      <c r="D28" s="18">
        <v>16.5</v>
      </c>
      <c r="E28" s="18">
        <v>16.5</v>
      </c>
      <c r="F28" s="18">
        <v>16.5</v>
      </c>
      <c r="G28" s="18">
        <v>16.5</v>
      </c>
      <c r="H28" s="18">
        <v>16.5</v>
      </c>
      <c r="I28" s="18">
        <v>16.5</v>
      </c>
      <c r="J28" s="18">
        <v>16.5</v>
      </c>
      <c r="K28" s="28">
        <v>16.5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4.0999999999999996</v>
      </c>
      <c r="C30" s="18">
        <v>3.9</v>
      </c>
      <c r="D30" s="18">
        <v>3.9</v>
      </c>
      <c r="E30" s="18">
        <v>3.8</v>
      </c>
      <c r="F30" s="18">
        <v>3.8</v>
      </c>
      <c r="G30" s="18">
        <v>2.9</v>
      </c>
      <c r="H30" s="18">
        <v>2.9</v>
      </c>
      <c r="I30" s="18">
        <v>2.9</v>
      </c>
      <c r="J30" s="18">
        <v>2.9</v>
      </c>
      <c r="K30" s="28">
        <v>2.8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0.90500000000000003</v>
      </c>
      <c r="C33" s="18">
        <v>0.90500000000000003</v>
      </c>
      <c r="D33" s="18">
        <v>0.90500000000000003</v>
      </c>
      <c r="E33" s="18">
        <v>0.90500000000000003</v>
      </c>
      <c r="F33" s="18">
        <v>0.90500000000000003</v>
      </c>
      <c r="G33" s="18">
        <v>0.92</v>
      </c>
      <c r="H33" s="18">
        <v>0.92</v>
      </c>
      <c r="I33" s="18">
        <v>0.92</v>
      </c>
      <c r="J33" s="18">
        <v>0.92</v>
      </c>
      <c r="K33" s="28">
        <v>0.92</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3.8</v>
      </c>
      <c r="C35" s="18">
        <v>3.7</v>
      </c>
      <c r="D35" s="18">
        <v>3.6</v>
      </c>
      <c r="E35" s="18">
        <v>3.5</v>
      </c>
      <c r="F35" s="18">
        <v>3.5</v>
      </c>
      <c r="G35" s="18">
        <v>2.7</v>
      </c>
      <c r="H35" s="18">
        <v>2.7</v>
      </c>
      <c r="I35" s="18">
        <v>2.7</v>
      </c>
      <c r="J35" s="18">
        <v>2.7</v>
      </c>
      <c r="K35" s="28">
        <v>2.6</v>
      </c>
    </row>
    <row r="36" spans="1:11" ht="13.35" customHeight="1" x14ac:dyDescent="0.25">
      <c r="A36" s="21" t="s">
        <v>21</v>
      </c>
      <c r="B36" s="24">
        <v>0.2</v>
      </c>
      <c r="C36" s="18">
        <v>0.2</v>
      </c>
      <c r="D36" s="18">
        <v>0.2</v>
      </c>
      <c r="E36" s="18">
        <v>0.2</v>
      </c>
      <c r="F36" s="18">
        <v>0.2</v>
      </c>
      <c r="G36" s="18">
        <v>0.1</v>
      </c>
      <c r="H36" s="18">
        <v>0.1</v>
      </c>
      <c r="I36" s="18">
        <v>0.1</v>
      </c>
      <c r="J36" s="18">
        <v>0.1</v>
      </c>
      <c r="K36" s="28">
        <v>0.1</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v>3.8</v>
      </c>
      <c r="C38" s="18">
        <v>3.7</v>
      </c>
      <c r="D38" s="18">
        <v>3.6</v>
      </c>
      <c r="E38" s="18">
        <v>3.5</v>
      </c>
      <c r="F38" s="18">
        <v>3.5</v>
      </c>
      <c r="G38" s="18">
        <v>2.7</v>
      </c>
      <c r="H38" s="18">
        <v>2.7</v>
      </c>
      <c r="I38" s="18">
        <v>2.7</v>
      </c>
      <c r="J38" s="18">
        <v>2.7</v>
      </c>
      <c r="K38" s="28">
        <v>2.6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0.8</v>
      </c>
      <c r="C42" s="18">
        <v>0.8</v>
      </c>
      <c r="D42" s="18">
        <v>0.8</v>
      </c>
      <c r="E42" s="18">
        <v>0.8</v>
      </c>
      <c r="F42" s="18">
        <v>0.8</v>
      </c>
      <c r="G42" s="18">
        <v>0.8</v>
      </c>
      <c r="H42" s="18">
        <v>0.8</v>
      </c>
      <c r="I42" s="18">
        <v>0.8</v>
      </c>
      <c r="J42" s="18">
        <v>0.8</v>
      </c>
      <c r="K42" s="28">
        <v>0.8</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sI0Ksun1VynvxthI20bPna/IDLe4u6YeTv/dMPqqNoEaLagqKi1GWHew6I9hn4KDP8h6KBj9gMq6d6y5KNR/UQ==" saltValue="QJ+flRygDUu1y3qsxwVLZA==" spinCount="100000" sheet="1" objects="1" scenarios="1"/>
  <mergeCells count="5">
    <mergeCell ref="A1:K1"/>
    <mergeCell ref="B11:K12"/>
    <mergeCell ref="A25:A26"/>
    <mergeCell ref="B25:F25"/>
    <mergeCell ref="G25:K25"/>
  </mergeCells>
  <conditionalFormatting sqref="B51:K51">
    <cfRule type="containsText" dxfId="87" priority="1" operator="containsText" text="No">
      <formula>NOT(ISERROR(SEARCH("No",B51)))</formula>
    </cfRule>
    <cfRule type="containsText" dxfId="86" priority="2" operator="containsText" text="Yes">
      <formula>NOT(ISERROR(SEARCH("Yes",B51)))</formula>
    </cfRule>
  </conditionalFormatting>
  <hyperlinks>
    <hyperlink ref="A62" location="Index!A1" display="Back to Index" xr:uid="{F0CF612C-4295-41B6-A2AA-7227CF5948A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ACC709D-1E74-4353-BAC1-9F114C202F11}">
  <sheetPr codeName="Sheet20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1186</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1187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1188</v>
      </c>
      <c r="C8" s="4"/>
      <c r="D8" s="4"/>
      <c r="E8" s="4"/>
      <c r="F8" s="4"/>
      <c r="G8" s="4"/>
      <c r="H8" s="4"/>
      <c r="I8" s="4"/>
      <c r="J8" s="4"/>
    </row>
    <row r="9" spans="1:11" ht="13.35" customHeight="1" x14ac:dyDescent="0.25">
      <c r="A9" s="10" t="s">
        <v>3</v>
      </c>
      <c r="B9" s="5" t="s">
        <v>1189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1190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1191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59.9</v>
      </c>
      <c r="C28" s="18">
        <v>59.9</v>
      </c>
      <c r="D28" s="18">
        <v>59.9</v>
      </c>
      <c r="E28" s="18">
        <v>59.9</v>
      </c>
      <c r="F28" s="18">
        <v>59.9</v>
      </c>
      <c r="G28" s="18">
        <v>59.9</v>
      </c>
      <c r="H28" s="18">
        <v>59.9</v>
      </c>
      <c r="I28" s="18">
        <v>59.9</v>
      </c>
      <c r="J28" s="18">
        <v>59.9</v>
      </c>
      <c r="K28" s="28">
        <v>59.9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31.3</v>
      </c>
      <c r="C30" s="18">
        <v>30.5</v>
      </c>
      <c r="D30" s="18">
        <v>30.2</v>
      </c>
      <c r="E30" s="18">
        <v>29.8</v>
      </c>
      <c r="F30" s="18">
        <v>29.5</v>
      </c>
      <c r="G30" s="18">
        <v>20.7</v>
      </c>
      <c r="H30" s="18">
        <v>20.7</v>
      </c>
      <c r="I30" s="18">
        <v>20.7</v>
      </c>
      <c r="J30" s="18">
        <v>20.6</v>
      </c>
      <c r="K30" s="28">
        <v>20.7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28.9</v>
      </c>
      <c r="C35" s="18">
        <v>28.2</v>
      </c>
      <c r="D35" s="18">
        <v>27.9</v>
      </c>
      <c r="E35" s="18">
        <v>27.5</v>
      </c>
      <c r="F35" s="18">
        <v>27.3</v>
      </c>
      <c r="G35" s="18">
        <v>20</v>
      </c>
      <c r="H35" s="18">
        <v>20</v>
      </c>
      <c r="I35" s="18">
        <v>20</v>
      </c>
      <c r="J35" s="18">
        <v>20</v>
      </c>
      <c r="K35" s="28">
        <v>20</v>
      </c>
    </row>
    <row r="36" spans="1:11" ht="13.35" customHeight="1" x14ac:dyDescent="0.25">
      <c r="A36" s="21" t="s">
        <v>21</v>
      </c>
      <c r="B36" s="24">
        <v>1.4</v>
      </c>
      <c r="C36" s="18">
        <v>1.4</v>
      </c>
      <c r="D36" s="18">
        <v>1.4</v>
      </c>
      <c r="E36" s="18">
        <v>1.4</v>
      </c>
      <c r="F36" s="18">
        <v>1.4</v>
      </c>
      <c r="G36" s="18">
        <v>1</v>
      </c>
      <c r="H36" s="18">
        <v>1</v>
      </c>
      <c r="I36" s="18">
        <v>1</v>
      </c>
      <c r="J36" s="18">
        <v>1</v>
      </c>
      <c r="K36" s="28">
        <v>1</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9.1</v>
      </c>
      <c r="C42" s="18">
        <v>9.1</v>
      </c>
      <c r="D42" s="18">
        <v>9.1</v>
      </c>
      <c r="E42" s="18">
        <v>9.1</v>
      </c>
      <c r="F42" s="18">
        <v>9.1</v>
      </c>
      <c r="G42" s="18">
        <v>9.1</v>
      </c>
      <c r="H42" s="18">
        <v>9.1</v>
      </c>
      <c r="I42" s="18">
        <v>9.1</v>
      </c>
      <c r="J42" s="18">
        <v>9.1</v>
      </c>
      <c r="K42" s="28">
        <v>9.1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hJuVdxfwyH/UbGeX6y+0ZJfE3a+Gm+zgKPXEvIpNB6f+Oj9BIkw9hQjgdDZu5j33LarxNoJ5Vr5JykYSJPmiKg==" saltValue="YqwZu7yQ8SNb2P1wmyAX5w==" spinCount="100000" sheet="1" objects="1" scenarios="1"/>
  <mergeCells count="5">
    <mergeCell ref="A1:K1"/>
    <mergeCell ref="B11:K12"/>
    <mergeCell ref="A25:A26"/>
    <mergeCell ref="B25:F25"/>
    <mergeCell ref="G25:K25"/>
  </mergeCells>
  <conditionalFormatting sqref="B51:K51">
    <cfRule type="containsText" dxfId="85" priority="1" operator="containsText" text="No">
      <formula>NOT(ISERROR(SEARCH("No",B51)))</formula>
    </cfRule>
    <cfRule type="containsText" dxfId="84" priority="2" operator="containsText" text="Yes">
      <formula>NOT(ISERROR(SEARCH("Yes",B51)))</formula>
    </cfRule>
  </conditionalFormatting>
  <hyperlinks>
    <hyperlink ref="A62" location="Index!A1" display="Back to Index" xr:uid="{195DD147-C2DA-4F00-8AFD-A4E5FC7E84D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1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490093-25DD-434D-B918-612C4B97B008}">
  <sheetPr codeName="Sheet20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1192</v>
      </c>
      <c r="H2" s="12" t="s">
        <v>6</v>
      </c>
      <c r="I2" s="15" t="s">
        <v>354</v>
      </c>
    </row>
    <row r="3" spans="1:11" ht="13.35" customHeight="1" x14ac:dyDescent="0.25">
      <c r="A3" s="3"/>
      <c r="B3" s="5"/>
      <c r="C3" s="4"/>
      <c r="D3" s="4"/>
      <c r="E3" s="4"/>
      <c r="F3" s="4"/>
      <c r="G3" s="4"/>
      <c r="H3" s="4"/>
      <c r="I3" s="4"/>
      <c r="J3" s="4"/>
    </row>
    <row r="4" spans="1:11" ht="13.35" customHeight="1" x14ac:dyDescent="0.25">
      <c r="A4" s="10" t="s">
        <v>2</v>
      </c>
      <c r="B4" s="5" t="s">
        <v>1193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1194</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1195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1196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54.9</v>
      </c>
      <c r="C28" s="18">
        <v>54.9</v>
      </c>
      <c r="D28" s="18">
        <v>54.9</v>
      </c>
      <c r="E28" s="18">
        <v>54.9</v>
      </c>
      <c r="F28" s="18">
        <v>54.9</v>
      </c>
      <c r="G28" s="18">
        <v>54.9</v>
      </c>
      <c r="H28" s="18">
        <v>54.9</v>
      </c>
      <c r="I28" s="18">
        <v>54.9</v>
      </c>
      <c r="J28" s="18">
        <v>54.9</v>
      </c>
      <c r="K28" s="28">
        <v>54.9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22.4</v>
      </c>
      <c r="C30" s="18">
        <v>25.1</v>
      </c>
      <c r="D30" s="18">
        <v>25.4</v>
      </c>
      <c r="E30" s="18">
        <v>26.1</v>
      </c>
      <c r="F30" s="18">
        <v>27.1</v>
      </c>
      <c r="G30" s="18">
        <v>17.399999999999999</v>
      </c>
      <c r="H30" s="18">
        <v>18.100000000000001</v>
      </c>
      <c r="I30" s="18">
        <v>20.7</v>
      </c>
      <c r="J30" s="18">
        <v>21.5</v>
      </c>
      <c r="K30" s="28">
        <v>22.8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0.98799999999999999</v>
      </c>
      <c r="H33" s="18">
        <v>0.98799999999999999</v>
      </c>
      <c r="I33" s="18">
        <v>0.98799999999999999</v>
      </c>
      <c r="J33" s="18">
        <v>0.98799999999999999</v>
      </c>
      <c r="K33" s="28">
        <v>0.98799999999999999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20.6</v>
      </c>
      <c r="C35" s="18">
        <v>23.3</v>
      </c>
      <c r="D35" s="18">
        <v>23.5</v>
      </c>
      <c r="E35" s="18">
        <v>24.2</v>
      </c>
      <c r="F35" s="18">
        <v>25.1</v>
      </c>
      <c r="G35" s="18">
        <v>15</v>
      </c>
      <c r="H35" s="18">
        <v>15.6</v>
      </c>
      <c r="I35" s="18">
        <v>18.100000000000001</v>
      </c>
      <c r="J35" s="18">
        <v>18.8</v>
      </c>
      <c r="K35" s="28">
        <v>19.899999999999999</v>
      </c>
    </row>
    <row r="36" spans="1:11" ht="13.35" customHeight="1" x14ac:dyDescent="0.25">
      <c r="A36" s="21" t="s">
        <v>21</v>
      </c>
      <c r="B36" s="24">
        <v>1</v>
      </c>
      <c r="C36" s="18">
        <v>1.2</v>
      </c>
      <c r="D36" s="18">
        <v>1.2</v>
      </c>
      <c r="E36" s="18">
        <v>1.2</v>
      </c>
      <c r="F36" s="18">
        <v>1.3</v>
      </c>
      <c r="G36" s="18">
        <v>0.8</v>
      </c>
      <c r="H36" s="18">
        <v>0.8</v>
      </c>
      <c r="I36" s="18">
        <v>0.9</v>
      </c>
      <c r="J36" s="18">
        <v>0.9</v>
      </c>
      <c r="K36" s="28">
        <v>1</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8.4</v>
      </c>
      <c r="C42" s="18">
        <v>8.4</v>
      </c>
      <c r="D42" s="18">
        <v>8.4</v>
      </c>
      <c r="E42" s="18">
        <v>8.4</v>
      </c>
      <c r="F42" s="18">
        <v>8.4</v>
      </c>
      <c r="G42" s="18">
        <v>8.4</v>
      </c>
      <c r="H42" s="18">
        <v>8.4</v>
      </c>
      <c r="I42" s="18">
        <v>8.4</v>
      </c>
      <c r="J42" s="18">
        <v>8.4</v>
      </c>
      <c r="K42" s="28">
        <v>8.4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4Z6nTUAw2CTlJ1LNmKzi83M8IxSbppcBVSW1WtPhNxVzZTDo1/mwBb4kBPl7+xgDLiBbaxWkb6tbCOl2gaP/w==" saltValue="dgEj75TmZziplSAr2hfYYA==" spinCount="100000" sheet="1" objects="1" scenarios="1"/>
  <mergeCells count="5">
    <mergeCell ref="A1:K1"/>
    <mergeCell ref="B11:K12"/>
    <mergeCell ref="A25:A26"/>
    <mergeCell ref="B25:F25"/>
    <mergeCell ref="G25:K25"/>
  </mergeCells>
  <conditionalFormatting sqref="B51:K51">
    <cfRule type="containsText" dxfId="83" priority="1" operator="containsText" text="No">
      <formula>NOT(ISERROR(SEARCH("No",B51)))</formula>
    </cfRule>
    <cfRule type="containsText" dxfId="82" priority="2" operator="containsText" text="Yes">
      <formula>NOT(ISERROR(SEARCH("Yes",B51)))</formula>
    </cfRule>
  </conditionalFormatting>
  <hyperlinks>
    <hyperlink ref="A62" location="Index!A1" display="Back to Index" xr:uid="{71382095-2D67-4730-96F6-C3CA75DE0F9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6D7665-AC92-415B-A08B-F3795FD81890}">
  <sheetPr codeName="Sheet20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1197</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1198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1199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1200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1201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1202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49.3</v>
      </c>
      <c r="C28" s="18">
        <v>49.3</v>
      </c>
      <c r="D28" s="18">
        <v>49.3</v>
      </c>
      <c r="E28" s="18">
        <v>49.3</v>
      </c>
      <c r="F28" s="18">
        <v>49.3</v>
      </c>
      <c r="G28" s="18">
        <v>49.3</v>
      </c>
      <c r="H28" s="18">
        <v>49.3</v>
      </c>
      <c r="I28" s="18">
        <v>49.3</v>
      </c>
      <c r="J28" s="18">
        <v>49.3</v>
      </c>
      <c r="K28" s="28">
        <v>49.3</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27.6</v>
      </c>
      <c r="C30" s="18">
        <v>27.1</v>
      </c>
      <c r="D30" s="18">
        <v>26.9</v>
      </c>
      <c r="E30" s="18">
        <v>26.4</v>
      </c>
      <c r="F30" s="18">
        <v>26.3</v>
      </c>
      <c r="G30" s="18">
        <v>23</v>
      </c>
      <c r="H30" s="18">
        <v>22.9</v>
      </c>
      <c r="I30" s="18">
        <v>23</v>
      </c>
      <c r="J30" s="18">
        <v>22.9</v>
      </c>
      <c r="K30" s="28">
        <v>22.8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0.98499999999999999</v>
      </c>
      <c r="H33" s="18">
        <v>0.98499999999999999</v>
      </c>
      <c r="I33" s="18">
        <v>0.98499999999999999</v>
      </c>
      <c r="J33" s="18">
        <v>0.98499999999999999</v>
      </c>
      <c r="K33" s="28">
        <v>0.98499999999999999</v>
      </c>
    </row>
    <row r="34" spans="1:11" ht="13.35" customHeight="1" x14ac:dyDescent="0.25">
      <c r="A34" s="21" t="s">
        <v>19</v>
      </c>
      <c r="B34" s="24">
        <v>34.5</v>
      </c>
      <c r="C34" s="18">
        <v>34.5</v>
      </c>
      <c r="D34" s="18">
        <v>34.5</v>
      </c>
      <c r="E34" s="18">
        <v>34.5</v>
      </c>
      <c r="F34" s="18">
        <v>34.5</v>
      </c>
      <c r="G34" s="18">
        <v>39</v>
      </c>
      <c r="H34" s="18">
        <v>39</v>
      </c>
      <c r="I34" s="18">
        <v>39</v>
      </c>
      <c r="J34" s="18">
        <v>39</v>
      </c>
      <c r="K34" s="28">
        <v>39</v>
      </c>
    </row>
    <row r="35" spans="1:11" ht="13.35" customHeight="1" x14ac:dyDescent="0.25">
      <c r="A35" s="21" t="s">
        <v>20</v>
      </c>
      <c r="B35" s="24">
        <v>26.3</v>
      </c>
      <c r="C35" s="18">
        <v>25.9</v>
      </c>
      <c r="D35" s="18">
        <v>25.7</v>
      </c>
      <c r="E35" s="18">
        <v>25.3</v>
      </c>
      <c r="F35" s="18">
        <v>25.1</v>
      </c>
      <c r="G35" s="18">
        <v>21.9</v>
      </c>
      <c r="H35" s="18">
        <v>21.8</v>
      </c>
      <c r="I35" s="18">
        <v>21.9</v>
      </c>
      <c r="J35" s="18">
        <v>21.8</v>
      </c>
      <c r="K35" s="28">
        <v>21.7</v>
      </c>
    </row>
    <row r="36" spans="1:11" ht="13.35" customHeight="1" x14ac:dyDescent="0.25">
      <c r="A36" s="21" t="s">
        <v>21</v>
      </c>
      <c r="B36" s="24">
        <v>1.3</v>
      </c>
      <c r="C36" s="18">
        <v>1.3</v>
      </c>
      <c r="D36" s="18">
        <v>1.3</v>
      </c>
      <c r="E36" s="18">
        <v>1.3</v>
      </c>
      <c r="F36" s="18">
        <v>1.3</v>
      </c>
      <c r="G36" s="18">
        <v>1.1000000000000001</v>
      </c>
      <c r="H36" s="18">
        <v>1.1000000000000001</v>
      </c>
      <c r="I36" s="18">
        <v>1.1000000000000001</v>
      </c>
      <c r="J36" s="18">
        <v>1.1000000000000001</v>
      </c>
      <c r="K36" s="28">
        <v>1.1000000000000001</v>
      </c>
    </row>
    <row r="37" spans="1:11" ht="13.35" customHeight="1" x14ac:dyDescent="0.25">
      <c r="A37" s="21" t="s">
        <v>22</v>
      </c>
      <c r="B37" s="24">
        <v>10.5</v>
      </c>
      <c r="C37" s="18">
        <v>10.5</v>
      </c>
      <c r="D37" s="18">
        <v>10.5</v>
      </c>
      <c r="E37" s="18">
        <v>10.5</v>
      </c>
      <c r="F37" s="18">
        <v>10.5</v>
      </c>
      <c r="G37" s="18">
        <v>10.5</v>
      </c>
      <c r="H37" s="18">
        <v>10.5</v>
      </c>
      <c r="I37" s="18">
        <v>10.5</v>
      </c>
      <c r="J37" s="18">
        <v>10.5</v>
      </c>
      <c r="K37" s="28">
        <v>10.5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37.5</v>
      </c>
      <c r="C39" s="18">
        <v>37.5</v>
      </c>
      <c r="D39" s="18">
        <v>37.5</v>
      </c>
      <c r="E39" s="18">
        <v>37.5</v>
      </c>
      <c r="F39" s="18">
        <v>37.5</v>
      </c>
      <c r="G39" s="18">
        <v>42</v>
      </c>
      <c r="H39" s="18">
        <v>42</v>
      </c>
      <c r="I39" s="18">
        <v>42</v>
      </c>
      <c r="J39" s="18">
        <v>42</v>
      </c>
      <c r="K39" s="28">
        <v>42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2.1</v>
      </c>
      <c r="C42" s="18">
        <v>2.1</v>
      </c>
      <c r="D42" s="18">
        <v>2.1</v>
      </c>
      <c r="E42" s="18">
        <v>2.1</v>
      </c>
      <c r="F42" s="18">
        <v>2.1</v>
      </c>
      <c r="G42" s="18">
        <v>2.1</v>
      </c>
      <c r="H42" s="18">
        <v>2.1</v>
      </c>
      <c r="I42" s="18">
        <v>2.1</v>
      </c>
      <c r="J42" s="18">
        <v>2.1</v>
      </c>
      <c r="K42" s="28">
        <v>2.1</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34.5</v>
      </c>
      <c r="C46" s="52">
        <v>34.5</v>
      </c>
      <c r="D46" s="52">
        <v>34.5</v>
      </c>
      <c r="E46" s="52">
        <v>34.5</v>
      </c>
      <c r="F46" s="52">
        <v>34.5</v>
      </c>
      <c r="G46" s="52">
        <v>34.5</v>
      </c>
      <c r="H46" s="52">
        <v>34.5</v>
      </c>
      <c r="I46" s="52">
        <v>34.5</v>
      </c>
      <c r="J46" s="52">
        <v>34.5</v>
      </c>
      <c r="K46" s="53">
        <v>34.5</v>
      </c>
    </row>
    <row r="47" spans="1:11" ht="13.35" customHeight="1" x14ac:dyDescent="0.25">
      <c r="A47" s="50" t="s">
        <v>1481</v>
      </c>
      <c r="B47" s="51">
        <v>20</v>
      </c>
      <c r="C47" s="52">
        <v>20</v>
      </c>
      <c r="D47" s="52">
        <v>20</v>
      </c>
      <c r="E47" s="52">
        <v>20</v>
      </c>
      <c r="F47" s="52">
        <v>20</v>
      </c>
      <c r="G47" s="52">
        <v>20</v>
      </c>
      <c r="H47" s="52">
        <v>20</v>
      </c>
      <c r="I47" s="52">
        <v>20</v>
      </c>
      <c r="J47" s="52">
        <v>20</v>
      </c>
      <c r="K47" s="53">
        <v>20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Z1OfKDov09e7FRnqGUJx/ciYcLC4wh6ziC8IGGMOuTux4W/AjVluzNgiOITwNDU6lmMDlPmEGiiHy/xdTRFt/Q==" saltValue="pPkzMQZRX7Z7puivvYmgRQ==" spinCount="100000" sheet="1" objects="1" scenarios="1"/>
  <mergeCells count="5">
    <mergeCell ref="A1:K1"/>
    <mergeCell ref="B11:K12"/>
    <mergeCell ref="A25:A26"/>
    <mergeCell ref="B25:F25"/>
    <mergeCell ref="G25:K25"/>
  </mergeCells>
  <conditionalFormatting sqref="B51:K51">
    <cfRule type="containsText" dxfId="81" priority="1" operator="containsText" text="No">
      <formula>NOT(ISERROR(SEARCH("No",B51)))</formula>
    </cfRule>
    <cfRule type="containsText" dxfId="80" priority="2" operator="containsText" text="Yes">
      <formula>NOT(ISERROR(SEARCH("Yes",B51)))</formula>
    </cfRule>
  </conditionalFormatting>
  <hyperlinks>
    <hyperlink ref="A62" location="Index!A1" display="Back to Index" xr:uid="{F4AA4DE0-84E8-49D3-9C7B-41E8102BBA2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106CB27-D2D4-4AF6-A252-0BFBD80401DB}">
  <sheetPr codeName="Sheet20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1203</v>
      </c>
      <c r="H2" s="12" t="s">
        <v>6</v>
      </c>
      <c r="I2" s="15" t="s">
        <v>381</v>
      </c>
    </row>
    <row r="3" spans="1:11" ht="13.35" customHeight="1" x14ac:dyDescent="0.25">
      <c r="A3" s="3"/>
      <c r="B3" s="5"/>
      <c r="C3" s="4"/>
      <c r="D3" s="4"/>
      <c r="E3" s="4"/>
      <c r="F3" s="4"/>
      <c r="G3" s="4"/>
      <c r="H3" s="4"/>
      <c r="I3" s="4"/>
      <c r="J3" s="4"/>
    </row>
    <row r="4" spans="1:11" ht="13.35" customHeight="1" x14ac:dyDescent="0.25">
      <c r="A4" s="10" t="s">
        <v>2</v>
      </c>
      <c r="B4" s="5" t="s">
        <v>1204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1205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1206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1207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1208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50.5</v>
      </c>
      <c r="C28" s="18">
        <v>50.5</v>
      </c>
      <c r="D28" s="18">
        <v>50.5</v>
      </c>
      <c r="E28" s="18">
        <v>50.5</v>
      </c>
      <c r="F28" s="18">
        <v>50.5</v>
      </c>
      <c r="G28" s="18">
        <v>50.5</v>
      </c>
      <c r="H28" s="18">
        <v>50.5</v>
      </c>
      <c r="I28" s="18">
        <v>50.5</v>
      </c>
      <c r="J28" s="18">
        <v>50.5</v>
      </c>
      <c r="K28" s="28">
        <v>50.5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32.700000000000003</v>
      </c>
      <c r="C30" s="18">
        <v>32.200000000000003</v>
      </c>
      <c r="D30" s="18">
        <v>31.9</v>
      </c>
      <c r="E30" s="18">
        <v>31.4</v>
      </c>
      <c r="F30" s="18">
        <v>31.2</v>
      </c>
      <c r="G30" s="18">
        <v>25.3</v>
      </c>
      <c r="H30" s="18">
        <v>25.3</v>
      </c>
      <c r="I30" s="18">
        <v>25.3</v>
      </c>
      <c r="J30" s="18">
        <v>25.2</v>
      </c>
      <c r="K30" s="28">
        <v>25.1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27.5</v>
      </c>
      <c r="C34" s="18">
        <v>27.5</v>
      </c>
      <c r="D34" s="18">
        <v>27.5</v>
      </c>
      <c r="E34" s="18">
        <v>27.5</v>
      </c>
      <c r="F34" s="18">
        <v>27.5</v>
      </c>
      <c r="G34" s="18">
        <v>30</v>
      </c>
      <c r="H34" s="18">
        <v>30</v>
      </c>
      <c r="I34" s="18">
        <v>30</v>
      </c>
      <c r="J34" s="18">
        <v>30</v>
      </c>
      <c r="K34" s="28">
        <v>30</v>
      </c>
    </row>
    <row r="35" spans="1:11" ht="13.35" customHeight="1" x14ac:dyDescent="0.25">
      <c r="A35" s="21" t="s">
        <v>20</v>
      </c>
      <c r="B35" s="24">
        <v>30.2</v>
      </c>
      <c r="C35" s="18">
        <v>29.7</v>
      </c>
      <c r="D35" s="18">
        <v>29.4</v>
      </c>
      <c r="E35" s="18">
        <v>29</v>
      </c>
      <c r="F35" s="18">
        <v>28.8</v>
      </c>
      <c r="G35" s="18">
        <v>23.8</v>
      </c>
      <c r="H35" s="18">
        <v>23.8</v>
      </c>
      <c r="I35" s="18">
        <v>23.8</v>
      </c>
      <c r="J35" s="18">
        <v>23.8</v>
      </c>
      <c r="K35" s="28">
        <v>23.6</v>
      </c>
    </row>
    <row r="36" spans="1:11" ht="13.35" customHeight="1" x14ac:dyDescent="0.25">
      <c r="A36" s="21" t="s">
        <v>21</v>
      </c>
      <c r="B36" s="24">
        <v>1.5</v>
      </c>
      <c r="C36" s="18">
        <v>1.5</v>
      </c>
      <c r="D36" s="18">
        <v>1.5</v>
      </c>
      <c r="E36" s="18">
        <v>1.5</v>
      </c>
      <c r="F36" s="18">
        <v>1.4</v>
      </c>
      <c r="G36" s="18">
        <v>1.2</v>
      </c>
      <c r="H36" s="18">
        <v>1.2</v>
      </c>
      <c r="I36" s="18">
        <v>1.2</v>
      </c>
      <c r="J36" s="18">
        <v>1.2</v>
      </c>
      <c r="K36" s="28">
        <v>1.2</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2.6999999999999993</v>
      </c>
      <c r="C38" s="18">
        <v>2.1999999999999993</v>
      </c>
      <c r="D38" s="18">
        <v>1.8999999999999986</v>
      </c>
      <c r="E38" s="18">
        <v>1.5</v>
      </c>
      <c r="F38" s="18">
        <v>1.3000000000000007</v>
      </c>
      <c r="G38" s="18"/>
      <c r="H38" s="18"/>
      <c r="I38" s="18"/>
      <c r="J38" s="18"/>
      <c r="K38" s="28"/>
    </row>
    <row r="39" spans="1:11" ht="13.35" customHeight="1" x14ac:dyDescent="0.25">
      <c r="A39" s="21" t="s">
        <v>24</v>
      </c>
      <c r="B39" s="24">
        <v>27.5</v>
      </c>
      <c r="C39" s="18">
        <v>27.5</v>
      </c>
      <c r="D39" s="18">
        <v>27.5</v>
      </c>
      <c r="E39" s="18">
        <v>27.5</v>
      </c>
      <c r="F39" s="18">
        <v>27.5</v>
      </c>
      <c r="G39" s="18">
        <v>30</v>
      </c>
      <c r="H39" s="18">
        <v>30</v>
      </c>
      <c r="I39" s="18">
        <v>30</v>
      </c>
      <c r="J39" s="18">
        <v>30</v>
      </c>
      <c r="K39" s="28">
        <v>30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4.9000000000000004</v>
      </c>
      <c r="C46" s="52">
        <v>4.9000000000000004</v>
      </c>
      <c r="D46" s="52">
        <v>4.9000000000000004</v>
      </c>
      <c r="E46" s="52">
        <v>4.9000000000000004</v>
      </c>
      <c r="F46" s="52">
        <v>4.9000000000000004</v>
      </c>
      <c r="G46" s="52">
        <v>4.9000000000000004</v>
      </c>
      <c r="H46" s="52">
        <v>4.9000000000000004</v>
      </c>
      <c r="I46" s="52">
        <v>4.9000000000000004</v>
      </c>
      <c r="J46" s="52">
        <v>4.9000000000000004</v>
      </c>
      <c r="K46" s="53">
        <v>4.9000000000000004</v>
      </c>
    </row>
    <row r="47" spans="1:11" ht="13.35" customHeight="1" x14ac:dyDescent="0.25">
      <c r="A47" s="50" t="s">
        <v>1481</v>
      </c>
      <c r="B47" s="51">
        <v>2.4750000000000001</v>
      </c>
      <c r="C47" s="52">
        <v>2.4750000000000001</v>
      </c>
      <c r="D47" s="52">
        <v>2.4750000000000001</v>
      </c>
      <c r="E47" s="52">
        <v>2.4750000000000001</v>
      </c>
      <c r="F47" s="52">
        <v>2.4750000000000001</v>
      </c>
      <c r="G47" s="52">
        <v>2.4750000000000001</v>
      </c>
      <c r="H47" s="52">
        <v>2.4750000000000001</v>
      </c>
      <c r="I47" s="52">
        <v>2.4750000000000001</v>
      </c>
      <c r="J47" s="52">
        <v>2.4750000000000001</v>
      </c>
      <c r="K47" s="53">
        <v>2.4750000000000001</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GKibXPF62DuH0wtzto7mn9xgl7diqoGqlA6jB95QlZBd7Br6H4k2kg6Q8ANpT5QbDBHqX7kqquOIqHdlx298A==" saltValue="8ld8CX+k+8hjG/D7GVMtNg==" spinCount="100000" sheet="1" objects="1" scenarios="1"/>
  <mergeCells count="5">
    <mergeCell ref="A1:K1"/>
    <mergeCell ref="B11:K12"/>
    <mergeCell ref="A25:A26"/>
    <mergeCell ref="B25:F25"/>
    <mergeCell ref="G25:K25"/>
  </mergeCells>
  <conditionalFormatting sqref="B51:K51">
    <cfRule type="containsText" dxfId="79" priority="1" operator="containsText" text="No">
      <formula>NOT(ISERROR(SEARCH("No",B51)))</formula>
    </cfRule>
    <cfRule type="containsText" dxfId="78" priority="2" operator="containsText" text="Yes">
      <formula>NOT(ISERROR(SEARCH("Yes",B51)))</formula>
    </cfRule>
  </conditionalFormatting>
  <hyperlinks>
    <hyperlink ref="A62" location="Index!A1" display="Back to Index" xr:uid="{31564ECB-7BC7-4897-BCCB-5C88E6CF0D7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7D079B0-207E-4A84-A72D-AA28A97C7BCF}">
  <sheetPr codeName="Sheet20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1209</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1210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170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1211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1212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1213</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54.4</v>
      </c>
      <c r="C28" s="18">
        <v>54.4</v>
      </c>
      <c r="D28" s="18">
        <v>54.4</v>
      </c>
      <c r="E28" s="18">
        <v>54.4</v>
      </c>
      <c r="F28" s="18">
        <v>54.4</v>
      </c>
      <c r="G28" s="18">
        <v>54.4</v>
      </c>
      <c r="H28" s="18">
        <v>54.4</v>
      </c>
      <c r="I28" s="18">
        <v>54.4</v>
      </c>
      <c r="J28" s="18">
        <v>54.4</v>
      </c>
      <c r="K28" s="28">
        <v>54.4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11.9</v>
      </c>
      <c r="C30" s="18">
        <v>11.8</v>
      </c>
      <c r="D30" s="18">
        <v>11.7</v>
      </c>
      <c r="E30" s="18">
        <v>11.5</v>
      </c>
      <c r="F30" s="18">
        <v>11.4</v>
      </c>
      <c r="G30" s="18">
        <v>9.6999999999999993</v>
      </c>
      <c r="H30" s="18">
        <v>10.1</v>
      </c>
      <c r="I30" s="18">
        <v>10.1</v>
      </c>
      <c r="J30" s="18">
        <v>10</v>
      </c>
      <c r="K30" s="28">
        <v>10</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0.96599999999999997</v>
      </c>
      <c r="C33" s="18">
        <v>0.96599999999999997</v>
      </c>
      <c r="D33" s="18">
        <v>0.96599999999999997</v>
      </c>
      <c r="E33" s="18">
        <v>0.96599999999999997</v>
      </c>
      <c r="F33" s="18">
        <v>0.96599999999999997</v>
      </c>
      <c r="G33" s="18">
        <v>0.98799999999999999</v>
      </c>
      <c r="H33" s="18">
        <v>0.98799999999999999</v>
      </c>
      <c r="I33" s="18">
        <v>0.98799999999999999</v>
      </c>
      <c r="J33" s="18">
        <v>0.98799999999999999</v>
      </c>
      <c r="K33" s="28">
        <v>0.98799999999999999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11.7</v>
      </c>
      <c r="C35" s="18">
        <v>11.5</v>
      </c>
      <c r="D35" s="18">
        <v>11.4</v>
      </c>
      <c r="E35" s="18">
        <v>11.3</v>
      </c>
      <c r="F35" s="18">
        <v>11.2</v>
      </c>
      <c r="G35" s="18">
        <v>9.1</v>
      </c>
      <c r="H35" s="18">
        <v>9.5</v>
      </c>
      <c r="I35" s="18">
        <v>9.5</v>
      </c>
      <c r="J35" s="18">
        <v>9.4</v>
      </c>
      <c r="K35" s="28">
        <v>9.4</v>
      </c>
    </row>
    <row r="36" spans="1:11" ht="13.35" customHeight="1" x14ac:dyDescent="0.25">
      <c r="A36" s="21" t="s">
        <v>21</v>
      </c>
      <c r="B36" s="24">
        <v>0.6</v>
      </c>
      <c r="C36" s="18">
        <v>0.6</v>
      </c>
      <c r="D36" s="18">
        <v>0.6</v>
      </c>
      <c r="E36" s="18">
        <v>0.6</v>
      </c>
      <c r="F36" s="18">
        <v>0.6</v>
      </c>
      <c r="G36" s="18">
        <v>0.5</v>
      </c>
      <c r="H36" s="18">
        <v>0.5</v>
      </c>
      <c r="I36" s="18">
        <v>0.5</v>
      </c>
      <c r="J36" s="18">
        <v>0.5</v>
      </c>
      <c r="K36" s="28">
        <v>0.5</v>
      </c>
    </row>
    <row r="37" spans="1:11" ht="13.35" customHeight="1" x14ac:dyDescent="0.25">
      <c r="A37" s="21" t="s">
        <v>22</v>
      </c>
      <c r="B37" s="24">
        <v>19.5</v>
      </c>
      <c r="C37" s="18">
        <v>19.5</v>
      </c>
      <c r="D37" s="18">
        <v>19.5</v>
      </c>
      <c r="E37" s="18">
        <v>19.5</v>
      </c>
      <c r="F37" s="18">
        <v>19.5</v>
      </c>
      <c r="G37" s="18">
        <v>19.5</v>
      </c>
      <c r="H37" s="18">
        <v>19.5</v>
      </c>
      <c r="I37" s="18">
        <v>19.5</v>
      </c>
      <c r="J37" s="18">
        <v>19.5</v>
      </c>
      <c r="K37" s="28">
        <v>19.5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7.4</v>
      </c>
      <c r="C42" s="18">
        <v>7.4</v>
      </c>
      <c r="D42" s="18">
        <v>7.4</v>
      </c>
      <c r="E42" s="18">
        <v>7.4</v>
      </c>
      <c r="F42" s="18">
        <v>7.4</v>
      </c>
      <c r="G42" s="18">
        <v>7.4</v>
      </c>
      <c r="H42" s="18">
        <v>7.4</v>
      </c>
      <c r="I42" s="18">
        <v>7.4</v>
      </c>
      <c r="J42" s="18">
        <v>7.4</v>
      </c>
      <c r="K42" s="28">
        <v>7.4</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0/BZdKvD+QYPIuMfiTDKKdqHubXtm9yLNsO9NjlN9uq4COL/kokzwivUzv7npogZnyFPGCkP4CCsWuBhzOoswA==" saltValue="7k4pFSY/izq7AUZLKiKTag==" spinCount="100000" sheet="1" objects="1" scenarios="1"/>
  <mergeCells count="5">
    <mergeCell ref="A1:K1"/>
    <mergeCell ref="B11:K12"/>
    <mergeCell ref="A25:A26"/>
    <mergeCell ref="B25:F25"/>
    <mergeCell ref="G25:K25"/>
  </mergeCells>
  <conditionalFormatting sqref="B51:K51">
    <cfRule type="containsText" dxfId="77" priority="1" operator="containsText" text="No">
      <formula>NOT(ISERROR(SEARCH("No",B51)))</formula>
    </cfRule>
    <cfRule type="containsText" dxfId="76" priority="2" operator="containsText" text="Yes">
      <formula>NOT(ISERROR(SEARCH("Yes",B51)))</formula>
    </cfRule>
  </conditionalFormatting>
  <hyperlinks>
    <hyperlink ref="A62" location="Index!A1" display="Back to Index" xr:uid="{92068250-88DC-42D4-91CB-A6FBCD8C828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D28138-2A4C-467C-849A-50060A2BC3CC}">
  <sheetPr codeName="Sheet20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1214</v>
      </c>
      <c r="H2" s="12" t="s">
        <v>6</v>
      </c>
      <c r="I2" s="15" t="s">
        <v>1220</v>
      </c>
    </row>
    <row r="3" spans="1:11" ht="13.35" customHeight="1" x14ac:dyDescent="0.25">
      <c r="A3" s="3"/>
      <c r="B3" s="5"/>
      <c r="C3" s="4"/>
      <c r="D3" s="4"/>
      <c r="E3" s="4"/>
      <c r="F3" s="4"/>
      <c r="G3" s="4"/>
      <c r="H3" s="4"/>
      <c r="I3" s="4"/>
      <c r="J3" s="4"/>
    </row>
    <row r="4" spans="1:11" ht="13.35" customHeight="1" x14ac:dyDescent="0.25">
      <c r="A4" s="10" t="s">
        <v>2</v>
      </c>
      <c r="B4" s="5" t="s">
        <v>1215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1217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1218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1219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7.5</v>
      </c>
      <c r="C28" s="18">
        <v>7.5</v>
      </c>
      <c r="D28" s="18">
        <v>7.5</v>
      </c>
      <c r="E28" s="18">
        <v>7.5</v>
      </c>
      <c r="F28" s="18">
        <v>7.5</v>
      </c>
      <c r="G28" s="18">
        <v>7.5</v>
      </c>
      <c r="H28" s="18">
        <v>7.5</v>
      </c>
      <c r="I28" s="18">
        <v>7.5</v>
      </c>
      <c r="J28" s="18">
        <v>7.5</v>
      </c>
      <c r="K28" s="28">
        <v>7.5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5.0999999999999996</v>
      </c>
      <c r="C30" s="18">
        <v>5</v>
      </c>
      <c r="D30" s="18">
        <v>5</v>
      </c>
      <c r="E30" s="18">
        <v>4.9000000000000004</v>
      </c>
      <c r="F30" s="18">
        <v>4.9000000000000004</v>
      </c>
      <c r="G30" s="18">
        <v>4.4000000000000004</v>
      </c>
      <c r="H30" s="18">
        <v>4.3</v>
      </c>
      <c r="I30" s="18">
        <v>4.4000000000000004</v>
      </c>
      <c r="J30" s="18">
        <v>4.3</v>
      </c>
      <c r="K30" s="28">
        <v>4.3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0.98899999999999999</v>
      </c>
      <c r="C33" s="18">
        <v>0.98899999999999999</v>
      </c>
      <c r="D33" s="18">
        <v>0.98899999999999999</v>
      </c>
      <c r="E33" s="18">
        <v>0.98899999999999999</v>
      </c>
      <c r="F33" s="18">
        <v>0.98899999999999999</v>
      </c>
      <c r="G33" s="18">
        <v>0.99299999999999999</v>
      </c>
      <c r="H33" s="18">
        <v>0.99299999999999999</v>
      </c>
      <c r="I33" s="18">
        <v>0.99299999999999999</v>
      </c>
      <c r="J33" s="18">
        <v>0.99299999999999999</v>
      </c>
      <c r="K33" s="28">
        <v>0.99299999999999999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4.9000000000000004</v>
      </c>
      <c r="C35" s="18">
        <v>4.9000000000000004</v>
      </c>
      <c r="D35" s="18">
        <v>4.8</v>
      </c>
      <c r="E35" s="18">
        <v>4.8</v>
      </c>
      <c r="F35" s="18">
        <v>4.8</v>
      </c>
      <c r="G35" s="18">
        <v>4</v>
      </c>
      <c r="H35" s="18">
        <v>4</v>
      </c>
      <c r="I35" s="18">
        <v>4</v>
      </c>
      <c r="J35" s="18">
        <v>4</v>
      </c>
      <c r="K35" s="28">
        <v>4</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4.9000000000000004</v>
      </c>
      <c r="C38" s="18">
        <v>4.9000000000000004</v>
      </c>
      <c r="D38" s="18">
        <v>4.8</v>
      </c>
      <c r="E38" s="18">
        <v>4.8</v>
      </c>
      <c r="F38" s="18">
        <v>4.8</v>
      </c>
      <c r="G38" s="18">
        <v>4</v>
      </c>
      <c r="H38" s="18">
        <v>4</v>
      </c>
      <c r="I38" s="18">
        <v>4</v>
      </c>
      <c r="J38" s="18">
        <v>4</v>
      </c>
      <c r="K38" s="28">
        <v>4</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6.7</v>
      </c>
      <c r="C41" s="18">
        <v>0</v>
      </c>
      <c r="D41" s="18">
        <v>0</v>
      </c>
      <c r="E41" s="18">
        <v>0</v>
      </c>
      <c r="F41" s="18">
        <v>0</v>
      </c>
      <c r="G41" s="18">
        <v>7.4</v>
      </c>
      <c r="H41" s="18">
        <v>0</v>
      </c>
      <c r="I41" s="18">
        <v>0</v>
      </c>
      <c r="J41" s="18">
        <v>0</v>
      </c>
      <c r="K41" s="28">
        <v>0</v>
      </c>
    </row>
    <row r="42" spans="1:11" ht="13.35" customHeight="1" x14ac:dyDescent="0.25">
      <c r="A42" s="21" t="s">
        <v>27</v>
      </c>
      <c r="B42" s="24">
        <v>0</v>
      </c>
      <c r="C42" s="18">
        <v>0</v>
      </c>
      <c r="D42" s="18">
        <v>0</v>
      </c>
      <c r="E42" s="18">
        <v>0</v>
      </c>
      <c r="F42" s="18">
        <v>0</v>
      </c>
      <c r="G42" s="18">
        <v>0</v>
      </c>
      <c r="H42" s="18">
        <v>0</v>
      </c>
      <c r="I42" s="18">
        <v>0</v>
      </c>
      <c r="J42" s="18">
        <v>0</v>
      </c>
      <c r="K42" s="28">
        <v>0</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sOszl1ZZZErAcH6pxi0JdxrSiCquhjDcc6kaRJ57YlpQSWmZvEHT5heZ2oLndEdy8xOibnndMKzuu9vQswxKA==" saltValue="4nzqLTVVyrh4X7gwC/bihQ==" spinCount="100000" sheet="1" objects="1" scenarios="1"/>
  <mergeCells count="5">
    <mergeCell ref="A1:K1"/>
    <mergeCell ref="B11:K12"/>
    <mergeCell ref="A25:A26"/>
    <mergeCell ref="B25:F25"/>
    <mergeCell ref="G25:K25"/>
  </mergeCells>
  <conditionalFormatting sqref="B51:K51">
    <cfRule type="containsText" dxfId="75" priority="1" operator="containsText" text="No">
      <formula>NOT(ISERROR(SEARCH("No",B51)))</formula>
    </cfRule>
    <cfRule type="containsText" dxfId="74" priority="2" operator="containsText" text="Yes">
      <formula>NOT(ISERROR(SEARCH("Yes",B51)))</formula>
    </cfRule>
  </conditionalFormatting>
  <hyperlinks>
    <hyperlink ref="A62" location="Index!A1" display="Back to Index" xr:uid="{A72FFE8B-7594-44AB-9374-9FE1C5CFBC6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FF9F82-704F-4FAD-9F1B-771B63B0B77F}">
  <sheetPr codeName="Sheet20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1221</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1222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1223</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1224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1225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52.5</v>
      </c>
      <c r="C28" s="18">
        <v>52.5</v>
      </c>
      <c r="D28" s="18">
        <v>52.5</v>
      </c>
      <c r="E28" s="18">
        <v>52.5</v>
      </c>
      <c r="F28" s="18">
        <v>52.5</v>
      </c>
      <c r="G28" s="18">
        <v>52.5</v>
      </c>
      <c r="H28" s="18">
        <v>52.5</v>
      </c>
      <c r="I28" s="18">
        <v>52.5</v>
      </c>
      <c r="J28" s="18">
        <v>52.5</v>
      </c>
      <c r="K28" s="28">
        <v>52.5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30</v>
      </c>
      <c r="C30" s="18">
        <v>30.7</v>
      </c>
      <c r="D30" s="18">
        <v>30.2</v>
      </c>
      <c r="E30" s="18">
        <v>29.6</v>
      </c>
      <c r="F30" s="18">
        <v>29.5</v>
      </c>
      <c r="G30" s="18">
        <v>21.7</v>
      </c>
      <c r="H30" s="18">
        <v>22.5</v>
      </c>
      <c r="I30" s="18">
        <v>22.4</v>
      </c>
      <c r="J30" s="18">
        <v>22.3</v>
      </c>
      <c r="K30" s="28">
        <v>22.1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0.99199999999999999</v>
      </c>
      <c r="C33" s="18">
        <v>0.99199999999999999</v>
      </c>
      <c r="D33" s="18">
        <v>0.99199999999999999</v>
      </c>
      <c r="E33" s="18">
        <v>0.99199999999999999</v>
      </c>
      <c r="F33" s="18">
        <v>0.99199999999999999</v>
      </c>
      <c r="G33" s="18">
        <v>1</v>
      </c>
      <c r="H33" s="18">
        <v>1</v>
      </c>
      <c r="I33" s="18">
        <v>1</v>
      </c>
      <c r="J33" s="18">
        <v>1</v>
      </c>
      <c r="K33" s="28">
        <v>1</v>
      </c>
    </row>
    <row r="34" spans="1:11" ht="13.35" customHeight="1" x14ac:dyDescent="0.25">
      <c r="A34" s="21" t="s">
        <v>19</v>
      </c>
      <c r="B34" s="24">
        <v>30.8</v>
      </c>
      <c r="C34" s="18">
        <v>30.8</v>
      </c>
      <c r="D34" s="18">
        <v>30.8</v>
      </c>
      <c r="E34" s="18">
        <v>30.8</v>
      </c>
      <c r="F34" s="18">
        <v>30.8</v>
      </c>
      <c r="G34" s="18">
        <v>34.799999999999997</v>
      </c>
      <c r="H34" s="18">
        <v>34.799999999999997</v>
      </c>
      <c r="I34" s="18">
        <v>34.799999999999997</v>
      </c>
      <c r="J34" s="18">
        <v>34.799999999999997</v>
      </c>
      <c r="K34" s="28">
        <v>34.799999999999997</v>
      </c>
    </row>
    <row r="35" spans="1:11" ht="13.35" customHeight="1" x14ac:dyDescent="0.25">
      <c r="A35" s="21" t="s">
        <v>20</v>
      </c>
      <c r="B35" s="24">
        <v>28.4</v>
      </c>
      <c r="C35" s="18">
        <v>29.1</v>
      </c>
      <c r="D35" s="18">
        <v>28.6</v>
      </c>
      <c r="E35" s="18">
        <v>28</v>
      </c>
      <c r="F35" s="18">
        <v>27.9</v>
      </c>
      <c r="G35" s="18">
        <v>21.4</v>
      </c>
      <c r="H35" s="18">
        <v>21.5</v>
      </c>
      <c r="I35" s="18">
        <v>21.4</v>
      </c>
      <c r="J35" s="18">
        <v>21.3</v>
      </c>
      <c r="K35" s="28">
        <v>21.1</v>
      </c>
    </row>
    <row r="36" spans="1:11" ht="13.35" customHeight="1" x14ac:dyDescent="0.25">
      <c r="A36" s="21" t="s">
        <v>21</v>
      </c>
      <c r="B36" s="24">
        <v>1.4</v>
      </c>
      <c r="C36" s="18">
        <v>1.5</v>
      </c>
      <c r="D36" s="18">
        <v>1.4</v>
      </c>
      <c r="E36" s="18">
        <v>1.4</v>
      </c>
      <c r="F36" s="18">
        <v>1.4</v>
      </c>
      <c r="G36" s="18">
        <v>1.1000000000000001</v>
      </c>
      <c r="H36" s="18">
        <v>1.1000000000000001</v>
      </c>
      <c r="I36" s="18">
        <v>1.1000000000000001</v>
      </c>
      <c r="J36" s="18">
        <v>1.1000000000000001</v>
      </c>
      <c r="K36" s="28">
        <v>1.1000000000000001</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30.8</v>
      </c>
      <c r="C39" s="18">
        <v>30.8</v>
      </c>
      <c r="D39" s="18">
        <v>30.8</v>
      </c>
      <c r="E39" s="18">
        <v>30.8</v>
      </c>
      <c r="F39" s="18">
        <v>30.8</v>
      </c>
      <c r="G39" s="18">
        <v>35.200000000000003</v>
      </c>
      <c r="H39" s="18">
        <v>35.200000000000003</v>
      </c>
      <c r="I39" s="18">
        <v>35.200000000000003</v>
      </c>
      <c r="J39" s="18">
        <v>35.200000000000003</v>
      </c>
      <c r="K39" s="28">
        <v>35.200000000000003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6.7</v>
      </c>
      <c r="C42" s="18">
        <v>6.7</v>
      </c>
      <c r="D42" s="18">
        <v>6.7</v>
      </c>
      <c r="E42" s="18">
        <v>6.7</v>
      </c>
      <c r="F42" s="18">
        <v>6.7</v>
      </c>
      <c r="G42" s="18">
        <v>6.7</v>
      </c>
      <c r="H42" s="18">
        <v>6.7</v>
      </c>
      <c r="I42" s="18">
        <v>6.7</v>
      </c>
      <c r="J42" s="18">
        <v>6.7</v>
      </c>
      <c r="K42" s="28">
        <v>6.7</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9xBQvA5bLhvRk1NFteUPZclRVWnB7Bi+DfK/OnUlt0HqGN3NuYNeTLC7zWSJ3g5/4kpppJMsCUVMqzLmQgMbtA==" saltValue="X3SBxK/Jn9O+9kjbvE20kg==" spinCount="100000" sheet="1" objects="1" scenarios="1"/>
  <mergeCells count="5">
    <mergeCell ref="A1:K1"/>
    <mergeCell ref="B11:K12"/>
    <mergeCell ref="A25:A26"/>
    <mergeCell ref="B25:F25"/>
    <mergeCell ref="G25:K25"/>
  </mergeCells>
  <conditionalFormatting sqref="B51:K51">
    <cfRule type="containsText" dxfId="73" priority="1" operator="containsText" text="No">
      <formula>NOT(ISERROR(SEARCH("No",B51)))</formula>
    </cfRule>
    <cfRule type="containsText" dxfId="72" priority="2" operator="containsText" text="Yes">
      <formula>NOT(ISERROR(SEARCH("Yes",B51)))</formula>
    </cfRule>
  </conditionalFormatting>
  <hyperlinks>
    <hyperlink ref="A62" location="Index!A1" display="Back to Index" xr:uid="{6A067F15-7855-4A7D-8C71-387E41BB60F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488E369-7B61-4FB3-A5A3-33887EA168C7}">
  <sheetPr codeName="Sheet20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1226</v>
      </c>
      <c r="H2" s="12" t="s">
        <v>6</v>
      </c>
      <c r="I2" s="15" t="s">
        <v>1231</v>
      </c>
    </row>
    <row r="3" spans="1:11" ht="13.35" customHeight="1" x14ac:dyDescent="0.25">
      <c r="A3" s="3"/>
      <c r="B3" s="5"/>
      <c r="C3" s="4"/>
      <c r="D3" s="4"/>
      <c r="E3" s="4"/>
      <c r="F3" s="4"/>
      <c r="G3" s="4"/>
      <c r="H3" s="4"/>
      <c r="I3" s="4"/>
      <c r="J3" s="4"/>
    </row>
    <row r="4" spans="1:11" ht="13.35" customHeight="1" x14ac:dyDescent="0.25">
      <c r="A4" s="10" t="s">
        <v>2</v>
      </c>
      <c r="B4" s="5" t="s">
        <v>1227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1228</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1229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1230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47</v>
      </c>
      <c r="I27" s="17" t="s">
        <v>51</v>
      </c>
      <c r="J27" s="17" t="s">
        <v>47</v>
      </c>
      <c r="K27" s="27" t="s">
        <v>51</v>
      </c>
    </row>
    <row r="28" spans="1:11" ht="13.35" customHeight="1" x14ac:dyDescent="0.25">
      <c r="A28" s="21" t="s">
        <v>13</v>
      </c>
      <c r="B28" s="24">
        <v>129.6</v>
      </c>
      <c r="C28" s="18">
        <v>129.6</v>
      </c>
      <c r="D28" s="18">
        <v>129.6</v>
      </c>
      <c r="E28" s="18">
        <v>129.6</v>
      </c>
      <c r="F28" s="18">
        <v>129.6</v>
      </c>
      <c r="G28" s="18">
        <v>131.9</v>
      </c>
      <c r="H28" s="18">
        <v>131.9</v>
      </c>
      <c r="I28" s="18">
        <v>131.9</v>
      </c>
      <c r="J28" s="18">
        <v>131.9</v>
      </c>
      <c r="K28" s="28">
        <v>131.9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35.200000000000003</v>
      </c>
      <c r="C30" s="18">
        <v>34.4</v>
      </c>
      <c r="D30" s="18">
        <v>33.9</v>
      </c>
      <c r="E30" s="18">
        <v>33.200000000000003</v>
      </c>
      <c r="F30" s="18">
        <v>32.9</v>
      </c>
      <c r="G30" s="18">
        <v>25.3</v>
      </c>
      <c r="H30" s="18">
        <v>25.1</v>
      </c>
      <c r="I30" s="18">
        <v>25</v>
      </c>
      <c r="J30" s="18">
        <v>24.9</v>
      </c>
      <c r="K30" s="28">
        <v>24.9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0.999</v>
      </c>
      <c r="H33" s="18">
        <v>0.999</v>
      </c>
      <c r="I33" s="18">
        <v>0.999</v>
      </c>
      <c r="J33" s="18">
        <v>0.999</v>
      </c>
      <c r="K33" s="28">
        <v>0.999</v>
      </c>
    </row>
    <row r="34" spans="1:11" ht="13.35" customHeight="1" x14ac:dyDescent="0.25">
      <c r="A34" s="21" t="s">
        <v>19</v>
      </c>
      <c r="B34" s="24">
        <v>69</v>
      </c>
      <c r="C34" s="18">
        <v>69</v>
      </c>
      <c r="D34" s="18">
        <v>69</v>
      </c>
      <c r="E34" s="18">
        <v>69</v>
      </c>
      <c r="F34" s="18">
        <v>69</v>
      </c>
      <c r="G34" s="18">
        <v>76.3</v>
      </c>
      <c r="H34" s="18">
        <v>76.3</v>
      </c>
      <c r="I34" s="18">
        <v>76.3</v>
      </c>
      <c r="J34" s="18">
        <v>76.3</v>
      </c>
      <c r="K34" s="28">
        <v>76.3</v>
      </c>
    </row>
    <row r="35" spans="1:11" ht="13.35" customHeight="1" x14ac:dyDescent="0.25">
      <c r="A35" s="21" t="s">
        <v>20</v>
      </c>
      <c r="B35" s="24">
        <v>32.700000000000003</v>
      </c>
      <c r="C35" s="18">
        <v>31.9</v>
      </c>
      <c r="D35" s="18">
        <v>31.4</v>
      </c>
      <c r="E35" s="18">
        <v>30.8</v>
      </c>
      <c r="F35" s="18">
        <v>30.5</v>
      </c>
      <c r="G35" s="18">
        <v>24.3</v>
      </c>
      <c r="H35" s="18">
        <v>24.1</v>
      </c>
      <c r="I35" s="18">
        <v>24</v>
      </c>
      <c r="J35" s="18">
        <v>23.9</v>
      </c>
      <c r="K35" s="28">
        <v>23.9</v>
      </c>
    </row>
    <row r="36" spans="1:11" ht="13.35" customHeight="1" x14ac:dyDescent="0.25">
      <c r="A36" s="21" t="s">
        <v>21</v>
      </c>
      <c r="B36" s="24">
        <v>1.6</v>
      </c>
      <c r="C36" s="18">
        <v>1.6</v>
      </c>
      <c r="D36" s="18">
        <v>1.6</v>
      </c>
      <c r="E36" s="18">
        <v>1.5</v>
      </c>
      <c r="F36" s="18">
        <v>1.5</v>
      </c>
      <c r="G36" s="18">
        <v>1.2</v>
      </c>
      <c r="H36" s="18">
        <v>1.2</v>
      </c>
      <c r="I36" s="18">
        <v>1.2</v>
      </c>
      <c r="J36" s="18">
        <v>1.2</v>
      </c>
      <c r="K36" s="28">
        <v>1.2</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CXkzGcDw3NLI2z3rSRdt8MnG0t5CdVG6GDsFBhUj9/NANlORB/I3M1rhnf+yckj3+HcCjkGv6+0WzPW8XMTLA==" saltValue="yhpO5XBcW2Ltuyf0cInu6w==" spinCount="100000" sheet="1" objects="1" scenarios="1"/>
  <mergeCells count="5">
    <mergeCell ref="A1:K1"/>
    <mergeCell ref="B11:K12"/>
    <mergeCell ref="A25:A26"/>
    <mergeCell ref="B25:F25"/>
    <mergeCell ref="G25:K25"/>
  </mergeCells>
  <conditionalFormatting sqref="B51:K51">
    <cfRule type="containsText" dxfId="71" priority="1" operator="containsText" text="No">
      <formula>NOT(ISERROR(SEARCH("No",B51)))</formula>
    </cfRule>
    <cfRule type="containsText" dxfId="70" priority="2" operator="containsText" text="Yes">
      <formula>NOT(ISERROR(SEARCH("Yes",B51)))</formula>
    </cfRule>
  </conditionalFormatting>
  <hyperlinks>
    <hyperlink ref="A62" location="Index!A1" display="Back to Index" xr:uid="{125704C0-DCAB-4924-AC00-C5AB48C2A84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829139-6E6E-43D8-A17E-A6F8733BA438}">
  <sheetPr codeName="Sheet21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1232</v>
      </c>
      <c r="H2" s="12" t="s">
        <v>6</v>
      </c>
      <c r="I2" s="15" t="s">
        <v>494</v>
      </c>
    </row>
    <row r="3" spans="1:11" ht="13.35" customHeight="1" x14ac:dyDescent="0.25">
      <c r="A3" s="3"/>
      <c r="B3" s="5"/>
      <c r="C3" s="4"/>
      <c r="D3" s="4"/>
      <c r="E3" s="4"/>
      <c r="F3" s="4"/>
      <c r="G3" s="4"/>
      <c r="H3" s="4"/>
      <c r="I3" s="4"/>
      <c r="J3" s="4"/>
    </row>
    <row r="4" spans="1:11" ht="13.35" customHeight="1" x14ac:dyDescent="0.25">
      <c r="A4" s="10" t="s">
        <v>2</v>
      </c>
      <c r="B4" s="5" t="s">
        <v>1233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1234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1235</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1236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1237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41.6</v>
      </c>
      <c r="C28" s="18">
        <v>41.6</v>
      </c>
      <c r="D28" s="18">
        <v>41.6</v>
      </c>
      <c r="E28" s="18">
        <v>41.6</v>
      </c>
      <c r="F28" s="18">
        <v>41.6</v>
      </c>
      <c r="G28" s="18">
        <v>41.6</v>
      </c>
      <c r="H28" s="18">
        <v>41.6</v>
      </c>
      <c r="I28" s="18">
        <v>41.6</v>
      </c>
      <c r="J28" s="18">
        <v>41.6</v>
      </c>
      <c r="K28" s="28">
        <v>41.6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31.3</v>
      </c>
      <c r="C30" s="18">
        <v>30.9</v>
      </c>
      <c r="D30" s="18">
        <v>30.6</v>
      </c>
      <c r="E30" s="18">
        <v>30.2</v>
      </c>
      <c r="F30" s="18">
        <v>31</v>
      </c>
      <c r="G30" s="18">
        <v>23.9</v>
      </c>
      <c r="H30" s="18">
        <v>23.9</v>
      </c>
      <c r="I30" s="18">
        <v>24</v>
      </c>
      <c r="J30" s="18">
        <v>23.9</v>
      </c>
      <c r="K30" s="28">
        <v>23.8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0.998</v>
      </c>
      <c r="F33" s="18">
        <v>0.997</v>
      </c>
      <c r="G33" s="18">
        <v>0.99299999999999999</v>
      </c>
      <c r="H33" s="18">
        <v>0.99299999999999999</v>
      </c>
      <c r="I33" s="18">
        <v>0.99299999999999999</v>
      </c>
      <c r="J33" s="18">
        <v>0.99299999999999999</v>
      </c>
      <c r="K33" s="28">
        <v>0.99299999999999999</v>
      </c>
    </row>
    <row r="34" spans="1:11" ht="13.35" customHeight="1" x14ac:dyDescent="0.25">
      <c r="A34" s="21" t="s">
        <v>19</v>
      </c>
      <c r="B34" s="24">
        <v>30.9</v>
      </c>
      <c r="C34" s="18">
        <v>30.9</v>
      </c>
      <c r="D34" s="18">
        <v>30.9</v>
      </c>
      <c r="E34" s="18">
        <v>30.9</v>
      </c>
      <c r="F34" s="18">
        <v>30.9</v>
      </c>
      <c r="G34" s="18">
        <v>33</v>
      </c>
      <c r="H34" s="18">
        <v>33</v>
      </c>
      <c r="I34" s="18">
        <v>33</v>
      </c>
      <c r="J34" s="18">
        <v>33</v>
      </c>
      <c r="K34" s="28">
        <v>33</v>
      </c>
    </row>
    <row r="35" spans="1:11" ht="13.35" customHeight="1" x14ac:dyDescent="0.25">
      <c r="A35" s="21" t="s">
        <v>20</v>
      </c>
      <c r="B35" s="24">
        <v>29.6</v>
      </c>
      <c r="C35" s="18">
        <v>29.2</v>
      </c>
      <c r="D35" s="18">
        <v>29</v>
      </c>
      <c r="E35" s="18">
        <v>28.6</v>
      </c>
      <c r="F35" s="18">
        <v>29.4</v>
      </c>
      <c r="G35" s="18">
        <v>23.2</v>
      </c>
      <c r="H35" s="18">
        <v>23.2</v>
      </c>
      <c r="I35" s="18">
        <v>23.3</v>
      </c>
      <c r="J35" s="18">
        <v>23.2</v>
      </c>
      <c r="K35" s="28">
        <v>23.1</v>
      </c>
    </row>
    <row r="36" spans="1:11" ht="13.35" customHeight="1" x14ac:dyDescent="0.25">
      <c r="A36" s="21" t="s">
        <v>21</v>
      </c>
      <c r="B36" s="24">
        <v>1.5</v>
      </c>
      <c r="C36" s="18">
        <v>1.5</v>
      </c>
      <c r="D36" s="18">
        <v>1.5</v>
      </c>
      <c r="E36" s="18">
        <v>1.4</v>
      </c>
      <c r="F36" s="18">
        <v>1.5</v>
      </c>
      <c r="G36" s="18">
        <v>1.2</v>
      </c>
      <c r="H36" s="18">
        <v>1.2</v>
      </c>
      <c r="I36" s="18">
        <v>1.2</v>
      </c>
      <c r="J36" s="18">
        <v>1.2</v>
      </c>
      <c r="K36" s="28">
        <v>1.2</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37.700000000000003</v>
      </c>
      <c r="H39" s="18">
        <v>37.700000000000003</v>
      </c>
      <c r="I39" s="18">
        <v>37.700000000000003</v>
      </c>
      <c r="J39" s="18">
        <v>37.700000000000003</v>
      </c>
      <c r="K39" s="28">
        <v>37.700000000000003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9.5</v>
      </c>
      <c r="C42" s="18">
        <v>9.5</v>
      </c>
      <c r="D42" s="18">
        <v>9.5</v>
      </c>
      <c r="E42" s="18">
        <v>9.5</v>
      </c>
      <c r="F42" s="18">
        <v>9.5</v>
      </c>
      <c r="G42" s="18">
        <v>9.5</v>
      </c>
      <c r="H42" s="18">
        <v>9.5</v>
      </c>
      <c r="I42" s="18">
        <v>9.5</v>
      </c>
      <c r="J42" s="18">
        <v>9.5</v>
      </c>
      <c r="K42" s="28">
        <v>9.5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37.5</v>
      </c>
      <c r="C46" s="52">
        <v>37.5</v>
      </c>
      <c r="D46" s="52">
        <v>37.5</v>
      </c>
      <c r="E46" s="52">
        <v>37.5</v>
      </c>
      <c r="F46" s="52">
        <v>37.5</v>
      </c>
      <c r="G46" s="52">
        <v>37.5</v>
      </c>
      <c r="H46" s="52">
        <v>37.5</v>
      </c>
      <c r="I46" s="52">
        <v>37.5</v>
      </c>
      <c r="J46" s="52">
        <v>37.5</v>
      </c>
      <c r="K46" s="53">
        <v>37.5</v>
      </c>
    </row>
    <row r="47" spans="1:11" ht="13.35" customHeight="1" x14ac:dyDescent="0.25">
      <c r="A47" s="50" t="s">
        <v>1481</v>
      </c>
      <c r="B47" s="51">
        <v>25</v>
      </c>
      <c r="C47" s="52">
        <v>25</v>
      </c>
      <c r="D47" s="52">
        <v>25</v>
      </c>
      <c r="E47" s="52">
        <v>25</v>
      </c>
      <c r="F47" s="52">
        <v>25</v>
      </c>
      <c r="G47" s="52">
        <v>25</v>
      </c>
      <c r="H47" s="52">
        <v>25</v>
      </c>
      <c r="I47" s="52">
        <v>25</v>
      </c>
      <c r="J47" s="52">
        <v>25</v>
      </c>
      <c r="K47" s="53">
        <v>25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LUX1rPR+2xOwrmRLQLqCN5XaMPueZIWu97p01Oc9yLscVTmpvnqDi+6leZOg1Cepq4iD1Zs/r0bWrm9KLMolkg==" saltValue="30nIyM4b/4kje17KBvxhBA==" spinCount="100000" sheet="1" objects="1" scenarios="1"/>
  <mergeCells count="5">
    <mergeCell ref="A1:K1"/>
    <mergeCell ref="B11:K12"/>
    <mergeCell ref="A25:A26"/>
    <mergeCell ref="B25:F25"/>
    <mergeCell ref="G25:K25"/>
  </mergeCells>
  <conditionalFormatting sqref="B51:K51">
    <cfRule type="containsText" dxfId="69" priority="1" operator="containsText" text="No">
      <formula>NOT(ISERROR(SEARCH("No",B51)))</formula>
    </cfRule>
    <cfRule type="containsText" dxfId="68" priority="2" operator="containsText" text="Yes">
      <formula>NOT(ISERROR(SEARCH("Yes",B51)))</formula>
    </cfRule>
  </conditionalFormatting>
  <hyperlinks>
    <hyperlink ref="A62" location="Index!A1" display="Back to Index" xr:uid="{030E3046-01CA-4243-81D7-C516583CCCF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737886-A3FB-403F-9525-4301FDEE5E9E}">
  <sheetPr codeName="Sheet21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1238</v>
      </c>
      <c r="H2" s="12" t="s">
        <v>6</v>
      </c>
      <c r="I2" s="15" t="s">
        <v>319</v>
      </c>
    </row>
    <row r="3" spans="1:11" ht="13.35" customHeight="1" x14ac:dyDescent="0.25">
      <c r="A3" s="3"/>
      <c r="B3" s="5"/>
      <c r="C3" s="4"/>
      <c r="D3" s="4"/>
      <c r="E3" s="4"/>
      <c r="F3" s="4"/>
      <c r="G3" s="4"/>
      <c r="H3" s="4"/>
      <c r="I3" s="4"/>
      <c r="J3" s="4"/>
    </row>
    <row r="4" spans="1:11" ht="13.35" customHeight="1" x14ac:dyDescent="0.25">
      <c r="A4" s="10" t="s">
        <v>2</v>
      </c>
      <c r="B4" s="5" t="s">
        <v>1239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1240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90</v>
      </c>
      <c r="C8" s="4"/>
      <c r="D8" s="4"/>
      <c r="E8" s="4"/>
      <c r="F8" s="4"/>
      <c r="G8" s="4"/>
      <c r="H8" s="4"/>
      <c r="I8" s="4"/>
      <c r="J8" s="4"/>
    </row>
    <row r="9" spans="1:11" ht="13.35" customHeight="1" x14ac:dyDescent="0.25">
      <c r="A9" s="10" t="s">
        <v>3</v>
      </c>
      <c r="B9" s="5" t="s">
        <v>1241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1242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1243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182</v>
      </c>
      <c r="C28" s="18">
        <v>182</v>
      </c>
      <c r="D28" s="18">
        <v>182</v>
      </c>
      <c r="E28" s="18">
        <v>182</v>
      </c>
      <c r="F28" s="18">
        <v>182</v>
      </c>
      <c r="G28" s="18">
        <v>185</v>
      </c>
      <c r="H28" s="18">
        <v>185</v>
      </c>
      <c r="I28" s="18">
        <v>185</v>
      </c>
      <c r="J28" s="18">
        <v>185</v>
      </c>
      <c r="K28" s="28">
        <v>185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49.3</v>
      </c>
      <c r="C30" s="18">
        <v>55.3</v>
      </c>
      <c r="D30" s="18">
        <v>55.2</v>
      </c>
      <c r="E30" s="18">
        <v>54.6</v>
      </c>
      <c r="F30" s="18">
        <v>54.6</v>
      </c>
      <c r="G30" s="18">
        <v>53.2</v>
      </c>
      <c r="H30" s="18">
        <v>53.7</v>
      </c>
      <c r="I30" s="18">
        <v>59.8</v>
      </c>
      <c r="J30" s="18">
        <v>60</v>
      </c>
      <c r="K30" s="28">
        <v>60.1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1</v>
      </c>
      <c r="D33" s="18">
        <v>0.995</v>
      </c>
      <c r="E33" s="18">
        <v>0.995</v>
      </c>
      <c r="F33" s="18">
        <v>0.995</v>
      </c>
      <c r="G33" s="18">
        <v>1</v>
      </c>
      <c r="H33" s="18">
        <v>1</v>
      </c>
      <c r="I33" s="18">
        <v>1</v>
      </c>
      <c r="J33" s="18">
        <v>1</v>
      </c>
      <c r="K33" s="28">
        <v>1</v>
      </c>
    </row>
    <row r="34" spans="1:11" ht="13.35" customHeight="1" x14ac:dyDescent="0.25">
      <c r="A34" s="21" t="s">
        <v>19</v>
      </c>
      <c r="B34" s="24">
        <v>111.8</v>
      </c>
      <c r="C34" s="18">
        <v>111.8</v>
      </c>
      <c r="D34" s="18">
        <v>111.8</v>
      </c>
      <c r="E34" s="18">
        <v>111.8</v>
      </c>
      <c r="F34" s="18">
        <v>111.8</v>
      </c>
      <c r="G34" s="18">
        <v>124.4</v>
      </c>
      <c r="H34" s="18">
        <v>124.4</v>
      </c>
      <c r="I34" s="18">
        <v>124.4</v>
      </c>
      <c r="J34" s="18">
        <v>124.4</v>
      </c>
      <c r="K34" s="28">
        <v>124.4</v>
      </c>
    </row>
    <row r="35" spans="1:11" ht="13.35" customHeight="1" x14ac:dyDescent="0.25">
      <c r="A35" s="21" t="s">
        <v>20</v>
      </c>
      <c r="B35" s="24">
        <v>47.2</v>
      </c>
      <c r="C35" s="18">
        <v>53.5</v>
      </c>
      <c r="D35" s="18">
        <v>53.2</v>
      </c>
      <c r="E35" s="18">
        <v>52.6</v>
      </c>
      <c r="F35" s="18">
        <v>52.6</v>
      </c>
      <c r="G35" s="18">
        <v>51.2</v>
      </c>
      <c r="H35" s="18">
        <v>51.7</v>
      </c>
      <c r="I35" s="18">
        <v>57.5</v>
      </c>
      <c r="J35" s="18">
        <v>57.7</v>
      </c>
      <c r="K35" s="28">
        <v>57.8</v>
      </c>
    </row>
    <row r="36" spans="1:11" ht="13.35" customHeight="1" x14ac:dyDescent="0.25">
      <c r="A36" s="21" t="s">
        <v>21</v>
      </c>
      <c r="B36" s="24">
        <v>2.4</v>
      </c>
      <c r="C36" s="18">
        <v>2.7</v>
      </c>
      <c r="D36" s="18">
        <v>2.7</v>
      </c>
      <c r="E36" s="18">
        <v>2.6</v>
      </c>
      <c r="F36" s="18">
        <v>2.6</v>
      </c>
      <c r="G36" s="18">
        <v>2.6</v>
      </c>
      <c r="H36" s="18">
        <v>2.6</v>
      </c>
      <c r="I36" s="18">
        <v>2.9</v>
      </c>
      <c r="J36" s="18">
        <v>2.9</v>
      </c>
      <c r="K36" s="28">
        <v>2.9</v>
      </c>
    </row>
    <row r="37" spans="1:11" ht="13.35" customHeight="1" x14ac:dyDescent="0.25">
      <c r="A37" s="21" t="s">
        <v>22</v>
      </c>
      <c r="B37" s="24">
        <v>15</v>
      </c>
      <c r="C37" s="18">
        <v>15</v>
      </c>
      <c r="D37" s="18">
        <v>15</v>
      </c>
      <c r="E37" s="18">
        <v>15</v>
      </c>
      <c r="F37" s="18">
        <v>15</v>
      </c>
      <c r="G37" s="18">
        <v>15</v>
      </c>
      <c r="H37" s="18">
        <v>15</v>
      </c>
      <c r="I37" s="18">
        <v>15</v>
      </c>
      <c r="J37" s="18">
        <v>15</v>
      </c>
      <c r="K37" s="28">
        <v>15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121.5</v>
      </c>
      <c r="C39" s="18">
        <v>121.5</v>
      </c>
      <c r="D39" s="18">
        <v>121.5</v>
      </c>
      <c r="E39" s="18">
        <v>121.5</v>
      </c>
      <c r="F39" s="18">
        <v>121.5</v>
      </c>
      <c r="G39" s="18">
        <v>136.1</v>
      </c>
      <c r="H39" s="18">
        <v>136.1</v>
      </c>
      <c r="I39" s="18">
        <v>136.1</v>
      </c>
      <c r="J39" s="18">
        <v>136.1</v>
      </c>
      <c r="K39" s="28">
        <v>136.1</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92</v>
      </c>
      <c r="C46" s="52">
        <v>92</v>
      </c>
      <c r="D46" s="52">
        <v>92</v>
      </c>
      <c r="E46" s="52">
        <v>92</v>
      </c>
      <c r="F46" s="52">
        <v>92</v>
      </c>
      <c r="G46" s="52">
        <v>92</v>
      </c>
      <c r="H46" s="52">
        <v>92</v>
      </c>
      <c r="I46" s="52">
        <v>92</v>
      </c>
      <c r="J46" s="52">
        <v>92</v>
      </c>
      <c r="K46" s="53">
        <v>92</v>
      </c>
    </row>
    <row r="47" spans="1:11" ht="13.35" customHeight="1" x14ac:dyDescent="0.25">
      <c r="A47" s="50" t="s">
        <v>1481</v>
      </c>
      <c r="B47" s="51">
        <v>66</v>
      </c>
      <c r="C47" s="52">
        <v>66</v>
      </c>
      <c r="D47" s="52">
        <v>66</v>
      </c>
      <c r="E47" s="52">
        <v>66</v>
      </c>
      <c r="F47" s="52">
        <v>66</v>
      </c>
      <c r="G47" s="52">
        <v>66</v>
      </c>
      <c r="H47" s="52">
        <v>66</v>
      </c>
      <c r="I47" s="52">
        <v>66</v>
      </c>
      <c r="J47" s="52">
        <v>66</v>
      </c>
      <c r="K47" s="53">
        <v>66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lSUSvl6VuBCUc7bNnF7joahQcf9b8S0zvXbzfg2GXlT3FJAiw0PzZJpz0YxQ3ngtB9JTE/3vmGnnRJG1yn/eg==" saltValue="h79NMqIQTnlnhwqJR+9/AQ==" spinCount="100000" sheet="1" objects="1" scenarios="1"/>
  <mergeCells count="5">
    <mergeCell ref="A1:K1"/>
    <mergeCell ref="B11:K12"/>
    <mergeCell ref="A25:A26"/>
    <mergeCell ref="B25:F25"/>
    <mergeCell ref="G25:K25"/>
  </mergeCells>
  <conditionalFormatting sqref="B51:K51">
    <cfRule type="containsText" dxfId="67" priority="1" operator="containsText" text="No">
      <formula>NOT(ISERROR(SEARCH("No",B51)))</formula>
    </cfRule>
    <cfRule type="containsText" dxfId="66" priority="2" operator="containsText" text="Yes">
      <formula>NOT(ISERROR(SEARCH("Yes",B51)))</formula>
    </cfRule>
  </conditionalFormatting>
  <hyperlinks>
    <hyperlink ref="A62" location="Index!A1" display="Back to Index" xr:uid="{FF22DCBD-A59C-47D4-9F90-6AAEA291713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63B3B4-B458-4287-B7EF-F032422C44C7}">
  <sheetPr codeName="Sheet21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1244</v>
      </c>
      <c r="H2" s="12" t="s">
        <v>6</v>
      </c>
      <c r="I2" s="15" t="s">
        <v>167</v>
      </c>
    </row>
    <row r="3" spans="1:11" ht="13.35" customHeight="1" x14ac:dyDescent="0.25">
      <c r="A3" s="3"/>
      <c r="B3" s="5"/>
      <c r="C3" s="4"/>
      <c r="D3" s="4"/>
      <c r="E3" s="4"/>
      <c r="F3" s="4"/>
      <c r="G3" s="4"/>
      <c r="H3" s="4"/>
      <c r="I3" s="4"/>
      <c r="J3" s="4"/>
    </row>
    <row r="4" spans="1:11" ht="13.35" customHeight="1" x14ac:dyDescent="0.25">
      <c r="A4" s="10" t="s">
        <v>2</v>
      </c>
      <c r="B4" s="5" t="s">
        <v>1245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1246</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1247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1248</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v>
      </c>
      <c r="C30" s="18">
        <v>5</v>
      </c>
      <c r="D30" s="18">
        <v>4.9000000000000004</v>
      </c>
      <c r="E30" s="18">
        <v>4.9000000000000004</v>
      </c>
      <c r="F30" s="18">
        <v>4.9000000000000004</v>
      </c>
      <c r="G30" s="18">
        <v>3.7</v>
      </c>
      <c r="H30" s="18">
        <v>3.7</v>
      </c>
      <c r="I30" s="18">
        <v>3.7</v>
      </c>
      <c r="J30" s="18">
        <v>3.7</v>
      </c>
      <c r="K30" s="28">
        <v>3.7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4.5</v>
      </c>
      <c r="C35" s="18">
        <v>4.4000000000000004</v>
      </c>
      <c r="D35" s="18">
        <v>4.4000000000000004</v>
      </c>
      <c r="E35" s="18">
        <v>4.4000000000000004</v>
      </c>
      <c r="F35" s="18">
        <v>4.3</v>
      </c>
      <c r="G35" s="18">
        <v>3.4</v>
      </c>
      <c r="H35" s="18">
        <v>3.5</v>
      </c>
      <c r="I35" s="18">
        <v>3.5</v>
      </c>
      <c r="J35" s="18">
        <v>3.5</v>
      </c>
      <c r="K35" s="28">
        <v>3.5</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v>4.5</v>
      </c>
      <c r="C38" s="18">
        <v>4.4000000000000004</v>
      </c>
      <c r="D38" s="18">
        <v>4.4000000000000004</v>
      </c>
      <c r="E38" s="18">
        <v>4.4000000000000004</v>
      </c>
      <c r="F38" s="18">
        <v>4.3</v>
      </c>
      <c r="G38" s="18">
        <v>3.4</v>
      </c>
      <c r="H38" s="18">
        <v>3.5</v>
      </c>
      <c r="I38" s="18">
        <v>3.5</v>
      </c>
      <c r="J38" s="18">
        <v>3.5</v>
      </c>
      <c r="K38" s="28">
        <v>3.5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v>
      </c>
      <c r="C42" s="18">
        <v>1</v>
      </c>
      <c r="D42" s="18">
        <v>1</v>
      </c>
      <c r="E42" s="18">
        <v>1</v>
      </c>
      <c r="F42" s="18">
        <v>1</v>
      </c>
      <c r="G42" s="18">
        <v>1</v>
      </c>
      <c r="H42" s="18">
        <v>1</v>
      </c>
      <c r="I42" s="18">
        <v>1</v>
      </c>
      <c r="J42" s="18">
        <v>1</v>
      </c>
      <c r="K42" s="28">
        <v>1</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8</v>
      </c>
      <c r="C47" s="52">
        <v>8</v>
      </c>
      <c r="D47" s="52">
        <v>8</v>
      </c>
      <c r="E47" s="52">
        <v>8</v>
      </c>
      <c r="F47" s="52">
        <v>8</v>
      </c>
      <c r="G47" s="52">
        <v>8</v>
      </c>
      <c r="H47" s="52">
        <v>8</v>
      </c>
      <c r="I47" s="52">
        <v>8</v>
      </c>
      <c r="J47" s="52">
        <v>8</v>
      </c>
      <c r="K47" s="53">
        <v>8</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evMNh2ByZB2dnkuJHPVy9I0jAUDgO0hFg5h8owxOdHE+x61t4ar+CnsrfsFXae4SreRG8uOW0ntDOKniXcDmaw==" saltValue="lU0RJ9n0D3ibkvRutsjUgA==" spinCount="100000" sheet="1" objects="1" scenarios="1"/>
  <mergeCells count="5">
    <mergeCell ref="A1:K1"/>
    <mergeCell ref="B11:K12"/>
    <mergeCell ref="A25:A26"/>
    <mergeCell ref="B25:F25"/>
    <mergeCell ref="G25:K25"/>
  </mergeCells>
  <conditionalFormatting sqref="B51:K51">
    <cfRule type="containsText" dxfId="65" priority="1" operator="containsText" text="No">
      <formula>NOT(ISERROR(SEARCH("No",B51)))</formula>
    </cfRule>
    <cfRule type="containsText" dxfId="64" priority="2" operator="containsText" text="Yes">
      <formula>NOT(ISERROR(SEARCH("Yes",B51)))</formula>
    </cfRule>
  </conditionalFormatting>
  <hyperlinks>
    <hyperlink ref="A62" location="Index!A1" display="Back to Index" xr:uid="{5CDADA1E-CD44-4B8B-8573-AA4770BB7E6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E8C347-051B-45DC-AC33-7860D57F10C8}">
  <sheetPr codeName="Sheet21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1249</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1250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1251</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1252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35.5</v>
      </c>
      <c r="C28" s="18">
        <v>35.5</v>
      </c>
      <c r="D28" s="18">
        <v>35.5</v>
      </c>
      <c r="E28" s="18">
        <v>35.5</v>
      </c>
      <c r="F28" s="18">
        <v>35.5</v>
      </c>
      <c r="G28" s="18">
        <v>35.5</v>
      </c>
      <c r="H28" s="18">
        <v>35.5</v>
      </c>
      <c r="I28" s="18">
        <v>35.5</v>
      </c>
      <c r="J28" s="18">
        <v>35.5</v>
      </c>
      <c r="K28" s="28">
        <v>35.5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18.600000000000001</v>
      </c>
      <c r="C30" s="18">
        <v>18.2</v>
      </c>
      <c r="D30" s="18">
        <v>18</v>
      </c>
      <c r="E30" s="18">
        <v>17.8</v>
      </c>
      <c r="F30" s="18">
        <v>17.7</v>
      </c>
      <c r="G30" s="18">
        <v>14.6</v>
      </c>
      <c r="H30" s="18">
        <v>14.6</v>
      </c>
      <c r="I30" s="18">
        <v>14.6</v>
      </c>
      <c r="J30" s="18">
        <v>14.6</v>
      </c>
      <c r="K30" s="28">
        <v>14.5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1</v>
      </c>
      <c r="H33" s="18">
        <v>1</v>
      </c>
      <c r="I33" s="18">
        <v>1</v>
      </c>
      <c r="J33" s="18">
        <v>1</v>
      </c>
      <c r="K33" s="28">
        <v>1</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17.600000000000001</v>
      </c>
      <c r="C35" s="18">
        <v>17.2</v>
      </c>
      <c r="D35" s="18">
        <v>17</v>
      </c>
      <c r="E35" s="18">
        <v>16.8</v>
      </c>
      <c r="F35" s="18">
        <v>16.7</v>
      </c>
      <c r="G35" s="18">
        <v>13.8</v>
      </c>
      <c r="H35" s="18">
        <v>13.8</v>
      </c>
      <c r="I35" s="18">
        <v>13.8</v>
      </c>
      <c r="J35" s="18">
        <v>13.7</v>
      </c>
      <c r="K35" s="28">
        <v>13.7</v>
      </c>
    </row>
    <row r="36" spans="1:11" ht="13.35" customHeight="1" x14ac:dyDescent="0.25">
      <c r="A36" s="21" t="s">
        <v>21</v>
      </c>
      <c r="B36" s="24">
        <v>0.9</v>
      </c>
      <c r="C36" s="18">
        <v>0.9</v>
      </c>
      <c r="D36" s="18">
        <v>0.9</v>
      </c>
      <c r="E36" s="18">
        <v>0.8</v>
      </c>
      <c r="F36" s="18">
        <v>0.8</v>
      </c>
      <c r="G36" s="18">
        <v>0.7</v>
      </c>
      <c r="H36" s="18">
        <v>0.7</v>
      </c>
      <c r="I36" s="18">
        <v>0.7</v>
      </c>
      <c r="J36" s="18">
        <v>0.7</v>
      </c>
      <c r="K36" s="28">
        <v>0.7</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8.5</v>
      </c>
      <c r="C42" s="18">
        <v>8.5</v>
      </c>
      <c r="D42" s="18">
        <v>8.5</v>
      </c>
      <c r="E42" s="18">
        <v>8.5</v>
      </c>
      <c r="F42" s="18">
        <v>8.5</v>
      </c>
      <c r="G42" s="18">
        <v>8.5</v>
      </c>
      <c r="H42" s="18">
        <v>8.5</v>
      </c>
      <c r="I42" s="18">
        <v>8.5</v>
      </c>
      <c r="J42" s="18">
        <v>8.5</v>
      </c>
      <c r="K42" s="28">
        <v>8.5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w3txQVHJ3SNhbRt6e5+HnGrpgcbp6hfJZ8b1qXKi8k4wtr0Nye5bNbw4u1pVLswOoeDMm7mAENEaMmmo85dYA==" saltValue="Vx8JOB7aPs6lijnFk1Dj4Q==" spinCount="100000" sheet="1" objects="1" scenarios="1"/>
  <mergeCells count="5">
    <mergeCell ref="A1:K1"/>
    <mergeCell ref="B11:K12"/>
    <mergeCell ref="A25:A26"/>
    <mergeCell ref="B25:F25"/>
    <mergeCell ref="G25:K25"/>
  </mergeCells>
  <conditionalFormatting sqref="B51:K51">
    <cfRule type="containsText" dxfId="63" priority="1" operator="containsText" text="No">
      <formula>NOT(ISERROR(SEARCH("No",B51)))</formula>
    </cfRule>
    <cfRule type="containsText" dxfId="62" priority="2" operator="containsText" text="Yes">
      <formula>NOT(ISERROR(SEARCH("Yes",B51)))</formula>
    </cfRule>
  </conditionalFormatting>
  <hyperlinks>
    <hyperlink ref="A62" location="Index!A1" display="Back to Index" xr:uid="{C25C27BC-6829-4CAA-872B-21D0E8A1884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16A356-5ED4-4726-893F-0EC05FA9F947}">
  <sheetPr codeName="Sheet21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1254</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1255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1257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1258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1259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13.2</v>
      </c>
      <c r="C28" s="18">
        <v>13.2</v>
      </c>
      <c r="D28" s="18">
        <v>13.2</v>
      </c>
      <c r="E28" s="18">
        <v>13.2</v>
      </c>
      <c r="F28" s="18">
        <v>13.2</v>
      </c>
      <c r="G28" s="18">
        <v>13.2</v>
      </c>
      <c r="H28" s="18">
        <v>13.2</v>
      </c>
      <c r="I28" s="18">
        <v>13.2</v>
      </c>
      <c r="J28" s="18">
        <v>13.2</v>
      </c>
      <c r="K28" s="28">
        <v>13.2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8.3000000000000007</v>
      </c>
      <c r="C30" s="18">
        <v>8.1999999999999993</v>
      </c>
      <c r="D30" s="18">
        <v>8.1</v>
      </c>
      <c r="E30" s="18">
        <v>8.1</v>
      </c>
      <c r="F30" s="18">
        <v>8</v>
      </c>
      <c r="G30" s="18">
        <v>6.1</v>
      </c>
      <c r="H30" s="18">
        <v>6.1</v>
      </c>
      <c r="I30" s="18">
        <v>6.1</v>
      </c>
      <c r="J30" s="18">
        <v>6.1</v>
      </c>
      <c r="K30" s="28">
        <v>6.1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0.98499999999999999</v>
      </c>
      <c r="C33" s="18">
        <v>0.98499999999999999</v>
      </c>
      <c r="D33" s="18">
        <v>0.98499999999999999</v>
      </c>
      <c r="E33" s="18">
        <v>0.98499999999999999</v>
      </c>
      <c r="F33" s="18">
        <v>0.98499999999999999</v>
      </c>
      <c r="G33" s="18">
        <v>0.99199999999999999</v>
      </c>
      <c r="H33" s="18">
        <v>0.99199999999999999</v>
      </c>
      <c r="I33" s="18">
        <v>0.99199999999999999</v>
      </c>
      <c r="J33" s="18">
        <v>0.99199999999999999</v>
      </c>
      <c r="K33" s="28">
        <v>0.99199999999999999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7.6</v>
      </c>
      <c r="C35" s="18">
        <v>7.5</v>
      </c>
      <c r="D35" s="18">
        <v>7.5</v>
      </c>
      <c r="E35" s="18">
        <v>7.4</v>
      </c>
      <c r="F35" s="18">
        <v>7.4</v>
      </c>
      <c r="G35" s="18">
        <v>5.7</v>
      </c>
      <c r="H35" s="18">
        <v>5.7</v>
      </c>
      <c r="I35" s="18">
        <v>5.7</v>
      </c>
      <c r="J35" s="18">
        <v>5.7</v>
      </c>
      <c r="K35" s="28">
        <v>5.7</v>
      </c>
    </row>
    <row r="36" spans="1:11" ht="13.35" customHeight="1" x14ac:dyDescent="0.25">
      <c r="A36" s="21" t="s">
        <v>21</v>
      </c>
      <c r="B36" s="24">
        <v>0.4</v>
      </c>
      <c r="C36" s="18">
        <v>0.4</v>
      </c>
      <c r="D36" s="18">
        <v>0.4</v>
      </c>
      <c r="E36" s="18">
        <v>0.4</v>
      </c>
      <c r="F36" s="18">
        <v>0.4</v>
      </c>
      <c r="G36" s="18">
        <v>0.3</v>
      </c>
      <c r="H36" s="18">
        <v>0.3</v>
      </c>
      <c r="I36" s="18">
        <v>0.3</v>
      </c>
      <c r="J36" s="18">
        <v>0.3</v>
      </c>
      <c r="K36" s="28">
        <v>0.3</v>
      </c>
    </row>
    <row r="37" spans="1:11" ht="13.35" customHeight="1" x14ac:dyDescent="0.25">
      <c r="A37" s="21" t="s">
        <v>22</v>
      </c>
      <c r="B37" s="24">
        <v>2</v>
      </c>
      <c r="C37" s="18">
        <v>2</v>
      </c>
      <c r="D37" s="18">
        <v>2</v>
      </c>
      <c r="E37" s="18">
        <v>2</v>
      </c>
      <c r="F37" s="18">
        <v>2</v>
      </c>
      <c r="G37" s="18">
        <v>2</v>
      </c>
      <c r="H37" s="18">
        <v>2</v>
      </c>
      <c r="I37" s="18">
        <v>2</v>
      </c>
      <c r="J37" s="18">
        <v>2</v>
      </c>
      <c r="K37" s="28">
        <v>2</v>
      </c>
    </row>
    <row r="38" spans="1:11" ht="13.35" customHeight="1" x14ac:dyDescent="0.25">
      <c r="A38" s="21" t="s">
        <v>23</v>
      </c>
      <c r="B38" s="24">
        <v>7.6</v>
      </c>
      <c r="C38" s="18">
        <v>7.5</v>
      </c>
      <c r="D38" s="18">
        <v>7.5</v>
      </c>
      <c r="E38" s="18">
        <v>7.4</v>
      </c>
      <c r="F38" s="18">
        <v>7.4</v>
      </c>
      <c r="G38" s="18">
        <v>5.7</v>
      </c>
      <c r="H38" s="18">
        <v>5.7</v>
      </c>
      <c r="I38" s="18">
        <v>5.7</v>
      </c>
      <c r="J38" s="18">
        <v>5.7</v>
      </c>
      <c r="K38" s="28">
        <v>5.7</v>
      </c>
    </row>
    <row r="39" spans="1:11" ht="13.35" customHeight="1" x14ac:dyDescent="0.25">
      <c r="A39" s="21" t="s">
        <v>24</v>
      </c>
      <c r="B39" s="24"/>
      <c r="C39" s="18"/>
      <c r="D39" s="18"/>
      <c r="E39" s="18"/>
      <c r="F39" s="18"/>
      <c r="G39" s="18"/>
      <c r="H39" s="18"/>
      <c r="I39" s="18"/>
      <c r="J39" s="18"/>
      <c r="K39" s="28"/>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11.05</v>
      </c>
      <c r="C42" s="18">
        <v>11.05</v>
      </c>
      <c r="D42" s="18">
        <v>11.05</v>
      </c>
      <c r="E42" s="18">
        <v>11.05</v>
      </c>
      <c r="F42" s="18">
        <v>11.05</v>
      </c>
      <c r="G42" s="18">
        <v>11.05</v>
      </c>
      <c r="H42" s="18">
        <v>11.05</v>
      </c>
      <c r="I42" s="18">
        <v>11.05</v>
      </c>
      <c r="J42" s="18">
        <v>11.05</v>
      </c>
      <c r="K42" s="28">
        <v>11.05</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AmDeWgODfJJgvbbbU0gncdos1je0BW0s9Sz596bUlH5qGMEka0vqRuD/CsuVZMjEW3XqpyXu4/PaddLtTi4lng==" saltValue="eWYhglNnUYu/NJ/8kjnXCw==" spinCount="100000" sheet="1" objects="1" scenarios="1"/>
  <mergeCells count="5">
    <mergeCell ref="A1:K1"/>
    <mergeCell ref="B11:K12"/>
    <mergeCell ref="A25:A26"/>
    <mergeCell ref="B25:F25"/>
    <mergeCell ref="G25:K25"/>
  </mergeCells>
  <conditionalFormatting sqref="B51:K51">
    <cfRule type="containsText" dxfId="61" priority="1" operator="containsText" text="No">
      <formula>NOT(ISERROR(SEARCH("No",B51)))</formula>
    </cfRule>
    <cfRule type="containsText" dxfId="60" priority="2" operator="containsText" text="Yes">
      <formula>NOT(ISERROR(SEARCH("Yes",B51)))</formula>
    </cfRule>
  </conditionalFormatting>
  <hyperlinks>
    <hyperlink ref="A62" location="Index!A1" display="Back to Index" xr:uid="{72E66EF5-C76D-4BE6-9037-B9BE4CB9397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D252E70-09B4-41A8-B766-184380517B87}">
  <sheetPr codeName="Sheet21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1260</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1261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1035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1262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1263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1264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34.9</v>
      </c>
      <c r="C28" s="18">
        <v>34.9</v>
      </c>
      <c r="D28" s="18">
        <v>34.9</v>
      </c>
      <c r="E28" s="18">
        <v>34.9</v>
      </c>
      <c r="F28" s="18">
        <v>34.9</v>
      </c>
      <c r="G28" s="18">
        <v>34.9</v>
      </c>
      <c r="H28" s="18">
        <v>34.9</v>
      </c>
      <c r="I28" s="18">
        <v>34.9</v>
      </c>
      <c r="J28" s="18">
        <v>34.9</v>
      </c>
      <c r="K28" s="28">
        <v>34.9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16</v>
      </c>
      <c r="C30" s="18">
        <v>15.6</v>
      </c>
      <c r="D30" s="18">
        <v>15.5</v>
      </c>
      <c r="E30" s="18">
        <v>15.3</v>
      </c>
      <c r="F30" s="18">
        <v>15.3</v>
      </c>
      <c r="G30" s="18">
        <v>12.3</v>
      </c>
      <c r="H30" s="18">
        <v>12.4</v>
      </c>
      <c r="I30" s="18">
        <v>12.5</v>
      </c>
      <c r="J30" s="18">
        <v>12.6</v>
      </c>
      <c r="K30" s="28">
        <v>12.6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14.4</v>
      </c>
      <c r="C35" s="18">
        <v>14.1</v>
      </c>
      <c r="D35" s="18">
        <v>13.9</v>
      </c>
      <c r="E35" s="18">
        <v>13.8</v>
      </c>
      <c r="F35" s="18">
        <v>13.8</v>
      </c>
      <c r="G35" s="18">
        <v>11.4</v>
      </c>
      <c r="H35" s="18">
        <v>11.5</v>
      </c>
      <c r="I35" s="18">
        <v>11.6</v>
      </c>
      <c r="J35" s="18">
        <v>11.6</v>
      </c>
      <c r="K35" s="28">
        <v>11.7</v>
      </c>
    </row>
    <row r="36" spans="1:11" ht="13.35" customHeight="1" x14ac:dyDescent="0.25">
      <c r="A36" s="21" t="s">
        <v>21</v>
      </c>
      <c r="B36" s="24">
        <v>0.7</v>
      </c>
      <c r="C36" s="18">
        <v>0.7</v>
      </c>
      <c r="D36" s="18">
        <v>0.7</v>
      </c>
      <c r="E36" s="18">
        <v>0.7</v>
      </c>
      <c r="F36" s="18">
        <v>0.7</v>
      </c>
      <c r="G36" s="18">
        <v>0.6</v>
      </c>
      <c r="H36" s="18">
        <v>0.6</v>
      </c>
      <c r="I36" s="18">
        <v>0.6</v>
      </c>
      <c r="J36" s="18">
        <v>0.6</v>
      </c>
      <c r="K36" s="28">
        <v>0.6</v>
      </c>
    </row>
    <row r="37" spans="1:11" ht="13.35" customHeight="1" x14ac:dyDescent="0.25">
      <c r="A37" s="21" t="s">
        <v>22</v>
      </c>
      <c r="B37" s="24">
        <v>9.5</v>
      </c>
      <c r="C37" s="18">
        <v>9.5</v>
      </c>
      <c r="D37" s="18">
        <v>9.5</v>
      </c>
      <c r="E37" s="18">
        <v>9.5</v>
      </c>
      <c r="F37" s="18">
        <v>9.5</v>
      </c>
      <c r="G37" s="18">
        <v>9.5</v>
      </c>
      <c r="H37" s="18">
        <v>9.5</v>
      </c>
      <c r="I37" s="18">
        <v>9.5</v>
      </c>
      <c r="J37" s="18">
        <v>9.5</v>
      </c>
      <c r="K37" s="28">
        <v>9.5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v>
      </c>
      <c r="C42" s="18">
        <v>9</v>
      </c>
      <c r="D42" s="18">
        <v>9</v>
      </c>
      <c r="E42" s="18">
        <v>9</v>
      </c>
      <c r="F42" s="18">
        <v>9</v>
      </c>
      <c r="G42" s="18">
        <v>9</v>
      </c>
      <c r="H42" s="18">
        <v>9</v>
      </c>
      <c r="I42" s="18">
        <v>9</v>
      </c>
      <c r="J42" s="18">
        <v>9</v>
      </c>
      <c r="K42" s="28">
        <v>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GQvxl81QZervszzmzqVMjmiFy2sH5r4kCZZEcXtDQKDq8zL9xp+Tc5Met/y5IcB/tx64YQKTVzYHlcEVlwTcRQ==" saltValue="54wqeLib621z5SfJfHNW2w==" spinCount="100000" sheet="1" objects="1" scenarios="1"/>
  <mergeCells count="5">
    <mergeCell ref="A1:K1"/>
    <mergeCell ref="B11:K12"/>
    <mergeCell ref="A25:A26"/>
    <mergeCell ref="B25:F25"/>
    <mergeCell ref="G25:K25"/>
  </mergeCells>
  <conditionalFormatting sqref="B51:K51">
    <cfRule type="containsText" dxfId="59" priority="1" operator="containsText" text="No">
      <formula>NOT(ISERROR(SEARCH("No",B51)))</formula>
    </cfRule>
    <cfRule type="containsText" dxfId="58" priority="2" operator="containsText" text="Yes">
      <formula>NOT(ISERROR(SEARCH("Yes",B51)))</formula>
    </cfRule>
  </conditionalFormatting>
  <hyperlinks>
    <hyperlink ref="A62" location="Index!A1" display="Back to Index" xr:uid="{7214CBC9-35B3-48FF-A6DA-F2C54036677A}"/>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4AA9137-B53F-495A-B4FF-FF1F9DC0694E}">
  <sheetPr codeName="Sheet21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1265</v>
      </c>
      <c r="H2" s="12" t="s">
        <v>6</v>
      </c>
      <c r="I2" s="15" t="s">
        <v>109</v>
      </c>
    </row>
    <row r="3" spans="1:11" ht="13.35" customHeight="1" x14ac:dyDescent="0.25">
      <c r="A3" s="3"/>
      <c r="B3" s="5"/>
      <c r="C3" s="4"/>
      <c r="D3" s="4"/>
      <c r="E3" s="4"/>
      <c r="F3" s="4"/>
      <c r="G3" s="4"/>
      <c r="H3" s="4"/>
      <c r="I3" s="4"/>
      <c r="J3" s="4"/>
    </row>
    <row r="4" spans="1:11" ht="13.35" customHeight="1" x14ac:dyDescent="0.25">
      <c r="A4" s="10" t="s">
        <v>2</v>
      </c>
      <c r="B4" s="5" t="s">
        <v>1266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1267</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1268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1269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54.5</v>
      </c>
      <c r="C28" s="18">
        <v>54.5</v>
      </c>
      <c r="D28" s="18">
        <v>54.5</v>
      </c>
      <c r="E28" s="18">
        <v>54.5</v>
      </c>
      <c r="F28" s="18">
        <v>54.5</v>
      </c>
      <c r="G28" s="18">
        <v>54.5</v>
      </c>
      <c r="H28" s="18">
        <v>54.5</v>
      </c>
      <c r="I28" s="18">
        <v>54.5</v>
      </c>
      <c r="J28" s="18">
        <v>54.5</v>
      </c>
      <c r="K28" s="28">
        <v>54.5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11.6</v>
      </c>
      <c r="C30" s="18">
        <v>11.4</v>
      </c>
      <c r="D30" s="18">
        <v>11.3</v>
      </c>
      <c r="E30" s="18">
        <v>11.1</v>
      </c>
      <c r="F30" s="18">
        <v>11</v>
      </c>
      <c r="G30" s="18">
        <v>9.3000000000000007</v>
      </c>
      <c r="H30" s="18">
        <v>9.3000000000000007</v>
      </c>
      <c r="I30" s="18">
        <v>9.3000000000000007</v>
      </c>
      <c r="J30" s="18">
        <v>9.3000000000000007</v>
      </c>
      <c r="K30" s="28">
        <v>9.1999999999999993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0.98099999999999998</v>
      </c>
      <c r="C33" s="18">
        <v>0.98099999999999998</v>
      </c>
      <c r="D33" s="18">
        <v>0.98099999999999998</v>
      </c>
      <c r="E33" s="18">
        <v>0.98099999999999998</v>
      </c>
      <c r="F33" s="18">
        <v>0.98099999999999998</v>
      </c>
      <c r="G33" s="18">
        <v>0.98899999999999999</v>
      </c>
      <c r="H33" s="18">
        <v>0.98899999999999999</v>
      </c>
      <c r="I33" s="18">
        <v>0.98899999999999999</v>
      </c>
      <c r="J33" s="18">
        <v>0.98899999999999999</v>
      </c>
      <c r="K33" s="28">
        <v>0.98899999999999999</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10.9</v>
      </c>
      <c r="C35" s="18">
        <v>10.7</v>
      </c>
      <c r="D35" s="18">
        <v>10.6</v>
      </c>
      <c r="E35" s="18">
        <v>10.4</v>
      </c>
      <c r="F35" s="18">
        <v>10.3</v>
      </c>
      <c r="G35" s="18">
        <v>8.9</v>
      </c>
      <c r="H35" s="18">
        <v>8.9</v>
      </c>
      <c r="I35" s="18">
        <v>8.9</v>
      </c>
      <c r="J35" s="18">
        <v>8.9</v>
      </c>
      <c r="K35" s="28">
        <v>8.8000000000000007</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13.5</v>
      </c>
      <c r="C37" s="18">
        <v>13.5</v>
      </c>
      <c r="D37" s="18">
        <v>13.5</v>
      </c>
      <c r="E37" s="18">
        <v>13.5</v>
      </c>
      <c r="F37" s="18">
        <v>13.5</v>
      </c>
      <c r="G37" s="18">
        <v>13.5</v>
      </c>
      <c r="H37" s="18">
        <v>13.5</v>
      </c>
      <c r="I37" s="18">
        <v>13.5</v>
      </c>
      <c r="J37" s="18">
        <v>13.5</v>
      </c>
      <c r="K37" s="28">
        <v>13.5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9.5</v>
      </c>
      <c r="C42" s="18">
        <v>9.5</v>
      </c>
      <c r="D42" s="18">
        <v>9.5</v>
      </c>
      <c r="E42" s="18">
        <v>9.5</v>
      </c>
      <c r="F42" s="18">
        <v>9.5</v>
      </c>
      <c r="G42" s="18">
        <v>9.5</v>
      </c>
      <c r="H42" s="18">
        <v>9.5</v>
      </c>
      <c r="I42" s="18">
        <v>9.5</v>
      </c>
      <c r="J42" s="18">
        <v>9.5</v>
      </c>
      <c r="K42" s="28">
        <v>9.5</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Yt1Y0s/lYTXkLYuhsjHS5dOgSobtiW0heEc105oOpW2RZcGWILbggc+gtFQvo6IBoN/+W2Doycg+BW/Q/bj/w==" saltValue="Au79dm/2mcIOnb1ZbOmKcw==" spinCount="100000" sheet="1" objects="1" scenarios="1"/>
  <mergeCells count="5">
    <mergeCell ref="A1:K1"/>
    <mergeCell ref="B11:K12"/>
    <mergeCell ref="A25:A26"/>
    <mergeCell ref="B25:F25"/>
    <mergeCell ref="G25:K25"/>
  </mergeCells>
  <conditionalFormatting sqref="B51:K51">
    <cfRule type="containsText" dxfId="57" priority="1" operator="containsText" text="No">
      <formula>NOT(ISERROR(SEARCH("No",B51)))</formula>
    </cfRule>
    <cfRule type="containsText" dxfId="56" priority="2" operator="containsText" text="Yes">
      <formula>NOT(ISERROR(SEARCH("Yes",B51)))</formula>
    </cfRule>
  </conditionalFormatting>
  <hyperlinks>
    <hyperlink ref="A62" location="Index!A1" display="Back to Index" xr:uid="{C64E9FAA-252E-459E-9A24-A379684AB57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2E2788-8075-453D-85DB-FFD78B004E87}">
  <sheetPr codeName="Sheet21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1270</v>
      </c>
      <c r="H2" s="12" t="s">
        <v>6</v>
      </c>
      <c r="I2" s="15" t="s">
        <v>536</v>
      </c>
    </row>
    <row r="3" spans="1:11" ht="13.35" customHeight="1" x14ac:dyDescent="0.25">
      <c r="A3" s="3"/>
      <c r="B3" s="5"/>
      <c r="C3" s="4"/>
      <c r="D3" s="4"/>
      <c r="E3" s="4"/>
      <c r="F3" s="4"/>
      <c r="G3" s="4"/>
      <c r="H3" s="4"/>
      <c r="I3" s="4"/>
      <c r="J3" s="4"/>
    </row>
    <row r="4" spans="1:11" ht="13.35" customHeight="1" x14ac:dyDescent="0.25">
      <c r="A4" s="10" t="s">
        <v>2</v>
      </c>
      <c r="B4" s="5" t="s">
        <v>1271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362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1272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1273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1274</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3.2</v>
      </c>
      <c r="C30" s="18">
        <v>3.1</v>
      </c>
      <c r="D30" s="18">
        <v>3.1</v>
      </c>
      <c r="E30" s="18">
        <v>3.1</v>
      </c>
      <c r="F30" s="18">
        <v>3</v>
      </c>
      <c r="G30" s="18">
        <v>2.7</v>
      </c>
      <c r="H30" s="18">
        <v>2.7</v>
      </c>
      <c r="I30" s="18">
        <v>2.7</v>
      </c>
      <c r="J30" s="18">
        <v>2.7</v>
      </c>
      <c r="K30" s="28">
        <v>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0.98399999999999999</v>
      </c>
      <c r="C33" s="18">
        <v>0.98399999999999999</v>
      </c>
      <c r="D33" s="18">
        <v>0.98399999999999999</v>
      </c>
      <c r="E33" s="18">
        <v>0.98399999999999999</v>
      </c>
      <c r="F33" s="18">
        <v>0.98399999999999999</v>
      </c>
      <c r="G33" s="18">
        <v>0.97499999999999998</v>
      </c>
      <c r="H33" s="18">
        <v>0.97499999999999998</v>
      </c>
      <c r="I33" s="18">
        <v>0.97499999999999998</v>
      </c>
      <c r="J33" s="18">
        <v>0.97499999999999998</v>
      </c>
      <c r="K33" s="28">
        <v>0.97499999999999998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3</v>
      </c>
      <c r="C35" s="18">
        <v>3</v>
      </c>
      <c r="D35" s="18">
        <v>2.9</v>
      </c>
      <c r="E35" s="18">
        <v>2.9</v>
      </c>
      <c r="F35" s="18">
        <v>2.9</v>
      </c>
      <c r="G35" s="18">
        <v>2.5</v>
      </c>
      <c r="H35" s="18">
        <v>2.5</v>
      </c>
      <c r="I35" s="18">
        <v>2.5</v>
      </c>
      <c r="J35" s="18">
        <v>2.5</v>
      </c>
      <c r="K35" s="28">
        <v>2.5</v>
      </c>
    </row>
    <row r="36" spans="1:11" ht="13.35" customHeight="1" x14ac:dyDescent="0.25">
      <c r="A36" s="21" t="s">
        <v>21</v>
      </c>
      <c r="B36" s="24">
        <v>0.2</v>
      </c>
      <c r="C36" s="18">
        <v>0.2</v>
      </c>
      <c r="D36" s="18">
        <v>0.1</v>
      </c>
      <c r="E36" s="18">
        <v>0.1</v>
      </c>
      <c r="F36" s="18">
        <v>0.1</v>
      </c>
      <c r="G36" s="18">
        <v>0.1</v>
      </c>
      <c r="H36" s="18">
        <v>0.1</v>
      </c>
      <c r="I36" s="18">
        <v>0.1</v>
      </c>
      <c r="J36" s="18">
        <v>0.1</v>
      </c>
      <c r="K36" s="28">
        <v>0.1</v>
      </c>
    </row>
    <row r="37" spans="1:11" ht="13.35" customHeight="1" x14ac:dyDescent="0.25">
      <c r="A37" s="21" t="s">
        <v>22</v>
      </c>
      <c r="B37" s="24">
        <v>8</v>
      </c>
      <c r="C37" s="18">
        <v>8</v>
      </c>
      <c r="D37" s="18">
        <v>8</v>
      </c>
      <c r="E37" s="18">
        <v>8</v>
      </c>
      <c r="F37" s="18">
        <v>8</v>
      </c>
      <c r="G37" s="18">
        <v>8</v>
      </c>
      <c r="H37" s="18">
        <v>8</v>
      </c>
      <c r="I37" s="18">
        <v>8</v>
      </c>
      <c r="J37" s="18">
        <v>8</v>
      </c>
      <c r="K37" s="28">
        <v>8</v>
      </c>
    </row>
    <row r="38" spans="1:11" ht="13.35" customHeight="1" x14ac:dyDescent="0.25">
      <c r="A38" s="21" t="s">
        <v>23</v>
      </c>
      <c r="B38" s="24">
        <v>3</v>
      </c>
      <c r="C38" s="18">
        <v>3</v>
      </c>
      <c r="D38" s="18">
        <v>2.9</v>
      </c>
      <c r="E38" s="18">
        <v>2.9</v>
      </c>
      <c r="F38" s="18">
        <v>2.9</v>
      </c>
      <c r="G38" s="18">
        <v>2.5</v>
      </c>
      <c r="H38" s="18">
        <v>2.5</v>
      </c>
      <c r="I38" s="18">
        <v>2.5</v>
      </c>
      <c r="J38" s="18">
        <v>2.5</v>
      </c>
      <c r="K38" s="28">
        <v>2.5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2.4</v>
      </c>
      <c r="C42" s="18">
        <v>2.4</v>
      </c>
      <c r="D42" s="18">
        <v>2.4</v>
      </c>
      <c r="E42" s="18">
        <v>2.4</v>
      </c>
      <c r="F42" s="18">
        <v>2.4</v>
      </c>
      <c r="G42" s="18">
        <v>2.4</v>
      </c>
      <c r="H42" s="18">
        <v>2.4</v>
      </c>
      <c r="I42" s="18">
        <v>2.4</v>
      </c>
      <c r="J42" s="18">
        <v>2.4</v>
      </c>
      <c r="K42" s="28">
        <v>2.4</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W9b5RZVMj9+j0sB4ICjqfl2iLoHh7a5iseN9DUwtoAjqiRhYQMqRy79x5D7uxgJ/SDg6rrTRe3NruCTlgHASg==" saltValue="03FIhHeUuz/dxKk3XvKcAA==" spinCount="100000" sheet="1" objects="1" scenarios="1"/>
  <mergeCells count="5">
    <mergeCell ref="A1:K1"/>
    <mergeCell ref="B11:K12"/>
    <mergeCell ref="A25:A26"/>
    <mergeCell ref="B25:F25"/>
    <mergeCell ref="G25:K25"/>
  </mergeCells>
  <conditionalFormatting sqref="B51:K51">
    <cfRule type="containsText" dxfId="55" priority="1" operator="containsText" text="No">
      <formula>NOT(ISERROR(SEARCH("No",B51)))</formula>
    </cfRule>
    <cfRule type="containsText" dxfId="54" priority="2" operator="containsText" text="Yes">
      <formula>NOT(ISERROR(SEARCH("Yes",B51)))</formula>
    </cfRule>
  </conditionalFormatting>
  <hyperlinks>
    <hyperlink ref="A62" location="Index!A1" display="Back to Index" xr:uid="{8EE2478F-2B19-4BC8-A108-451C533E9B5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D7B740-C68E-4CE6-96E6-0007CD49F809}">
  <sheetPr codeName="Sheet21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1275</v>
      </c>
      <c r="H2" s="12" t="s">
        <v>6</v>
      </c>
      <c r="I2" s="15" t="s">
        <v>212</v>
      </c>
    </row>
    <row r="3" spans="1:11" ht="13.35" customHeight="1" x14ac:dyDescent="0.25">
      <c r="A3" s="3"/>
      <c r="B3" s="5"/>
      <c r="C3" s="4"/>
      <c r="D3" s="4"/>
      <c r="E3" s="4"/>
      <c r="F3" s="4"/>
      <c r="G3" s="4"/>
      <c r="H3" s="4"/>
      <c r="I3" s="4"/>
      <c r="J3" s="4"/>
    </row>
    <row r="4" spans="1:11" ht="13.35" customHeight="1" x14ac:dyDescent="0.25">
      <c r="A4" s="10" t="s">
        <v>2</v>
      </c>
      <c r="B4" s="5" t="s">
        <v>1276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1277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1278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1279</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58.7</v>
      </c>
      <c r="C28" s="18">
        <v>58.7</v>
      </c>
      <c r="D28" s="18">
        <v>58.7</v>
      </c>
      <c r="E28" s="18">
        <v>58.7</v>
      </c>
      <c r="F28" s="18">
        <v>58.7</v>
      </c>
      <c r="G28" s="18">
        <v>58.7</v>
      </c>
      <c r="H28" s="18">
        <v>58.7</v>
      </c>
      <c r="I28" s="18">
        <v>58.7</v>
      </c>
      <c r="J28" s="18">
        <v>58.7</v>
      </c>
      <c r="K28" s="28">
        <v>58.7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26.9</v>
      </c>
      <c r="C30" s="18">
        <v>26.6</v>
      </c>
      <c r="D30" s="18">
        <v>26.4</v>
      </c>
      <c r="E30" s="18">
        <v>26</v>
      </c>
      <c r="F30" s="18">
        <v>25.9</v>
      </c>
      <c r="G30" s="18">
        <v>23.6</v>
      </c>
      <c r="H30" s="18">
        <v>23.5</v>
      </c>
      <c r="I30" s="18">
        <v>23.3</v>
      </c>
      <c r="J30" s="18">
        <v>23</v>
      </c>
      <c r="K30" s="28">
        <v>22.7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0.999</v>
      </c>
      <c r="H33" s="18">
        <v>0.999</v>
      </c>
      <c r="I33" s="18">
        <v>0.999</v>
      </c>
      <c r="J33" s="18">
        <v>0.999</v>
      </c>
      <c r="K33" s="28">
        <v>0.999</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25</v>
      </c>
      <c r="C35" s="18">
        <v>24.7</v>
      </c>
      <c r="D35" s="18">
        <v>24.5</v>
      </c>
      <c r="E35" s="18">
        <v>24.2</v>
      </c>
      <c r="F35" s="18">
        <v>24.1</v>
      </c>
      <c r="G35" s="18">
        <v>22.3</v>
      </c>
      <c r="H35" s="18">
        <v>22.2</v>
      </c>
      <c r="I35" s="18">
        <v>22.1</v>
      </c>
      <c r="J35" s="18">
        <v>21.8</v>
      </c>
      <c r="K35" s="28">
        <v>21.5</v>
      </c>
    </row>
    <row r="36" spans="1:11" ht="13.35" customHeight="1" x14ac:dyDescent="0.25">
      <c r="A36" s="21" t="s">
        <v>21</v>
      </c>
      <c r="B36" s="24">
        <v>1.3</v>
      </c>
      <c r="C36" s="18">
        <v>1.2</v>
      </c>
      <c r="D36" s="18">
        <v>1.2</v>
      </c>
      <c r="E36" s="18">
        <v>1.2</v>
      </c>
      <c r="F36" s="18">
        <v>1.2</v>
      </c>
      <c r="G36" s="18">
        <v>1.1000000000000001</v>
      </c>
      <c r="H36" s="18">
        <v>1.1000000000000001</v>
      </c>
      <c r="I36" s="18">
        <v>1.1000000000000001</v>
      </c>
      <c r="J36" s="18">
        <v>1.1000000000000001</v>
      </c>
      <c r="K36" s="28">
        <v>1.1000000000000001</v>
      </c>
    </row>
    <row r="37" spans="1:11" ht="13.35" customHeight="1" x14ac:dyDescent="0.25">
      <c r="A37" s="21" t="s">
        <v>22</v>
      </c>
      <c r="B37" s="24">
        <v>8</v>
      </c>
      <c r="C37" s="18">
        <v>8</v>
      </c>
      <c r="D37" s="18">
        <v>8</v>
      </c>
      <c r="E37" s="18">
        <v>8</v>
      </c>
      <c r="F37" s="18">
        <v>8</v>
      </c>
      <c r="G37" s="18">
        <v>8</v>
      </c>
      <c r="H37" s="18">
        <v>8</v>
      </c>
      <c r="I37" s="18">
        <v>8</v>
      </c>
      <c r="J37" s="18">
        <v>8</v>
      </c>
      <c r="K37" s="28">
        <v>8</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7rYBM9vrpOJ9hFt6m4+49dYo+r95mMT4+v5f4TjOzJnAIBYPwdvhAk/s230fQf8xfWFzNMqnL48ZWrqasVEI5g==" saltValue="DHn63l6gUFB/ONZRcEtdNw==" spinCount="100000" sheet="1" objects="1" scenarios="1"/>
  <mergeCells count="5">
    <mergeCell ref="A1:K1"/>
    <mergeCell ref="B11:K12"/>
    <mergeCell ref="A25:A26"/>
    <mergeCell ref="B25:F25"/>
    <mergeCell ref="G25:K25"/>
  </mergeCells>
  <conditionalFormatting sqref="B51:K51">
    <cfRule type="containsText" dxfId="53" priority="1" operator="containsText" text="No">
      <formula>NOT(ISERROR(SEARCH("No",B51)))</formula>
    </cfRule>
    <cfRule type="containsText" dxfId="52" priority="2" operator="containsText" text="Yes">
      <formula>NOT(ISERROR(SEARCH("Yes",B51)))</formula>
    </cfRule>
  </conditionalFormatting>
  <hyperlinks>
    <hyperlink ref="A62" location="Index!A1" display="Back to Index" xr:uid="{AE318E87-E7D6-4F68-89CD-FAAD7A4D1050}"/>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1EACDC5-9AA2-4798-B6E3-7BA681F5B41B}">
  <sheetPr codeName="Sheet21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1280</v>
      </c>
      <c r="H2" s="12" t="s">
        <v>6</v>
      </c>
      <c r="I2" s="15" t="s">
        <v>134</v>
      </c>
    </row>
    <row r="3" spans="1:11" ht="13.35" customHeight="1" x14ac:dyDescent="0.25">
      <c r="A3" s="3"/>
      <c r="B3" s="5"/>
      <c r="C3" s="4"/>
      <c r="D3" s="4"/>
      <c r="E3" s="4"/>
      <c r="F3" s="4"/>
      <c r="G3" s="4"/>
      <c r="H3" s="4"/>
      <c r="I3" s="4"/>
      <c r="J3" s="4"/>
    </row>
    <row r="4" spans="1:11" ht="13.35" customHeight="1" x14ac:dyDescent="0.25">
      <c r="A4" s="10" t="s">
        <v>2</v>
      </c>
      <c r="B4" s="5" t="s">
        <v>1281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255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1282</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1283</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1284</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47</v>
      </c>
      <c r="F27" s="17" t="s">
        <v>51</v>
      </c>
      <c r="G27" s="17" t="s">
        <v>51</v>
      </c>
      <c r="H27" s="17" t="s">
        <v>51</v>
      </c>
      <c r="I27" s="17" t="s">
        <v>51</v>
      </c>
      <c r="J27" s="17" t="s">
        <v>51</v>
      </c>
      <c r="K27" s="27" t="s">
        <v>51</v>
      </c>
    </row>
    <row r="28" spans="1:11" ht="13.35" customHeight="1" x14ac:dyDescent="0.25">
      <c r="A28" s="21" t="s">
        <v>13</v>
      </c>
      <c r="B28" s="24">
        <v>36</v>
      </c>
      <c r="C28" s="18">
        <v>36</v>
      </c>
      <c r="D28" s="18">
        <v>36</v>
      </c>
      <c r="E28" s="18">
        <v>36</v>
      </c>
      <c r="F28" s="18">
        <v>36</v>
      </c>
      <c r="G28" s="18">
        <v>36</v>
      </c>
      <c r="H28" s="18">
        <v>36</v>
      </c>
      <c r="I28" s="18">
        <v>36</v>
      </c>
      <c r="J28" s="18">
        <v>36</v>
      </c>
      <c r="K28" s="28">
        <v>36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18.7</v>
      </c>
      <c r="C30" s="18">
        <v>18.3</v>
      </c>
      <c r="D30" s="18">
        <v>18.2</v>
      </c>
      <c r="E30" s="18">
        <v>17.8</v>
      </c>
      <c r="F30" s="18">
        <v>17.8</v>
      </c>
      <c r="G30" s="18">
        <v>16.100000000000001</v>
      </c>
      <c r="H30" s="18">
        <v>16.2</v>
      </c>
      <c r="I30" s="18">
        <v>16.2</v>
      </c>
      <c r="J30" s="18">
        <v>16.2</v>
      </c>
      <c r="K30" s="28">
        <v>16.100000000000001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0.998</v>
      </c>
      <c r="F33" s="18">
        <v>0.999</v>
      </c>
      <c r="G33" s="18">
        <v>1</v>
      </c>
      <c r="H33" s="18">
        <v>1</v>
      </c>
      <c r="I33" s="18">
        <v>1</v>
      </c>
      <c r="J33" s="18">
        <v>1</v>
      </c>
      <c r="K33" s="28">
        <v>1</v>
      </c>
    </row>
    <row r="34" spans="1:11" ht="13.35" customHeight="1" x14ac:dyDescent="0.25">
      <c r="A34" s="21" t="s">
        <v>19</v>
      </c>
      <c r="B34" s="24">
        <v>20.3</v>
      </c>
      <c r="C34" s="18">
        <v>20.3</v>
      </c>
      <c r="D34" s="18">
        <v>20.3</v>
      </c>
      <c r="E34" s="18">
        <v>20.3</v>
      </c>
      <c r="F34" s="18">
        <v>20.3</v>
      </c>
      <c r="G34" s="18">
        <v>22.5</v>
      </c>
      <c r="H34" s="18">
        <v>22.5</v>
      </c>
      <c r="I34" s="18">
        <v>22.5</v>
      </c>
      <c r="J34" s="18">
        <v>22.5</v>
      </c>
      <c r="K34" s="28">
        <v>22.5</v>
      </c>
    </row>
    <row r="35" spans="1:11" ht="13.35" customHeight="1" x14ac:dyDescent="0.25">
      <c r="A35" s="21" t="s">
        <v>20</v>
      </c>
      <c r="B35" s="24">
        <v>17.5</v>
      </c>
      <c r="C35" s="18">
        <v>17.2</v>
      </c>
      <c r="D35" s="18">
        <v>17</v>
      </c>
      <c r="E35" s="18">
        <v>16.7</v>
      </c>
      <c r="F35" s="18">
        <v>16.7</v>
      </c>
      <c r="G35" s="18">
        <v>15.4</v>
      </c>
      <c r="H35" s="18">
        <v>15.4</v>
      </c>
      <c r="I35" s="18">
        <v>15.4</v>
      </c>
      <c r="J35" s="18">
        <v>15.4</v>
      </c>
      <c r="K35" s="28">
        <v>15.3</v>
      </c>
    </row>
    <row r="36" spans="1:11" ht="13.35" customHeight="1" x14ac:dyDescent="0.25">
      <c r="A36" s="21" t="s">
        <v>21</v>
      </c>
      <c r="B36" s="24">
        <v>0.9</v>
      </c>
      <c r="C36" s="18">
        <v>0.9</v>
      </c>
      <c r="D36" s="18">
        <v>0.9</v>
      </c>
      <c r="E36" s="18">
        <v>0.8</v>
      </c>
      <c r="F36" s="18">
        <v>0.8</v>
      </c>
      <c r="G36" s="18">
        <v>0.8</v>
      </c>
      <c r="H36" s="18">
        <v>0.8</v>
      </c>
      <c r="I36" s="18">
        <v>0.8</v>
      </c>
      <c r="J36" s="18">
        <v>0.8</v>
      </c>
      <c r="K36" s="28">
        <v>0.8</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21.8</v>
      </c>
      <c r="C39" s="18">
        <v>21.8</v>
      </c>
      <c r="D39" s="18">
        <v>21.8</v>
      </c>
      <c r="E39" s="18">
        <v>21.8</v>
      </c>
      <c r="F39" s="18">
        <v>21.8</v>
      </c>
      <c r="G39" s="18">
        <v>24</v>
      </c>
      <c r="H39" s="18">
        <v>24</v>
      </c>
      <c r="I39" s="18">
        <v>24</v>
      </c>
      <c r="J39" s="18">
        <v>24</v>
      </c>
      <c r="K39" s="28">
        <v>24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4.0999999999999996</v>
      </c>
      <c r="C42" s="18">
        <v>4.0999999999999996</v>
      </c>
      <c r="D42" s="18">
        <v>4.0999999999999996</v>
      </c>
      <c r="E42" s="18">
        <v>4.0999999999999996</v>
      </c>
      <c r="F42" s="18">
        <v>4.0999999999999996</v>
      </c>
      <c r="G42" s="18">
        <v>4.0999999999999996</v>
      </c>
      <c r="H42" s="18">
        <v>4.0999999999999996</v>
      </c>
      <c r="I42" s="18">
        <v>4.0999999999999996</v>
      </c>
      <c r="J42" s="18">
        <v>4.0999999999999996</v>
      </c>
      <c r="K42" s="28">
        <v>4.0999999999999996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Ow7xLx2MZGs4fSo89dkfJz1B9GN/OZOWHzYgnOEL4vrAJR6ZggGCikiyBZ5xJekSs3si+5mTJPaIFpsasRdmfw==" saltValue="BxtnNg+BnQiSqRAO0Uo3Ew==" spinCount="100000" sheet="1" objects="1" scenarios="1"/>
  <mergeCells count="5">
    <mergeCell ref="A1:K1"/>
    <mergeCell ref="B11:K12"/>
    <mergeCell ref="A25:A26"/>
    <mergeCell ref="B25:F25"/>
    <mergeCell ref="G25:K25"/>
  </mergeCells>
  <conditionalFormatting sqref="B51:K51">
    <cfRule type="containsText" dxfId="51" priority="1" operator="containsText" text="No">
      <formula>NOT(ISERROR(SEARCH("No",B51)))</formula>
    </cfRule>
    <cfRule type="containsText" dxfId="50" priority="2" operator="containsText" text="Yes">
      <formula>NOT(ISERROR(SEARCH("Yes",B51)))</formula>
    </cfRule>
  </conditionalFormatting>
  <hyperlinks>
    <hyperlink ref="A62" location="Index!A1" display="Back to Index" xr:uid="{1CE29EE6-60B2-49D0-A70A-A988A2435F2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C846D7-DE2C-48AF-A56A-E3FCBA8E7B5C}">
  <sheetPr codeName="Sheet22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1285</v>
      </c>
      <c r="H2" s="12" t="s">
        <v>6</v>
      </c>
      <c r="I2" s="15" t="s">
        <v>86</v>
      </c>
    </row>
    <row r="3" spans="1:11" ht="13.35" customHeight="1" x14ac:dyDescent="0.25">
      <c r="A3" s="3"/>
      <c r="B3" s="5"/>
      <c r="C3" s="4"/>
      <c r="D3" s="4"/>
      <c r="E3" s="4"/>
      <c r="F3" s="4"/>
      <c r="G3" s="4"/>
      <c r="H3" s="4"/>
      <c r="I3" s="4"/>
      <c r="J3" s="4"/>
    </row>
    <row r="4" spans="1:11" ht="13.35" customHeight="1" x14ac:dyDescent="0.25">
      <c r="A4" s="10" t="s">
        <v>2</v>
      </c>
      <c r="B4" s="5" t="s">
        <v>1286</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1287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1288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1289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1290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17.399999999999999</v>
      </c>
      <c r="C28" s="18">
        <v>17.399999999999999</v>
      </c>
      <c r="D28" s="18">
        <v>17.399999999999999</v>
      </c>
      <c r="E28" s="18">
        <v>17.399999999999999</v>
      </c>
      <c r="F28" s="18">
        <v>17.399999999999999</v>
      </c>
      <c r="G28" s="18">
        <v>17.399999999999999</v>
      </c>
      <c r="H28" s="18">
        <v>17.399999999999999</v>
      </c>
      <c r="I28" s="18">
        <v>17.399999999999999</v>
      </c>
      <c r="J28" s="18">
        <v>17.399999999999999</v>
      </c>
      <c r="K28" s="28">
        <v>17.399999999999999</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9</v>
      </c>
      <c r="C30" s="18">
        <v>8.9</v>
      </c>
      <c r="D30" s="18">
        <v>8.8000000000000007</v>
      </c>
      <c r="E30" s="18">
        <v>8.6999999999999993</v>
      </c>
      <c r="F30" s="18">
        <v>8.6</v>
      </c>
      <c r="G30" s="18">
        <v>8.3000000000000007</v>
      </c>
      <c r="H30" s="18">
        <v>8.4</v>
      </c>
      <c r="I30" s="18">
        <v>8.4</v>
      </c>
      <c r="J30" s="18">
        <v>8.4</v>
      </c>
      <c r="K30" s="28">
        <v>8.3000000000000007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0.998</v>
      </c>
      <c r="H33" s="18">
        <v>0.998</v>
      </c>
      <c r="I33" s="18">
        <v>0.998</v>
      </c>
      <c r="J33" s="18">
        <v>0.998</v>
      </c>
      <c r="K33" s="28">
        <v>0.998</v>
      </c>
    </row>
    <row r="34" spans="1:11" ht="13.35" customHeight="1" x14ac:dyDescent="0.25">
      <c r="A34" s="21" t="s">
        <v>19</v>
      </c>
      <c r="B34" s="24">
        <v>8.1</v>
      </c>
      <c r="C34" s="18">
        <v>8.1</v>
      </c>
      <c r="D34" s="18">
        <v>8.1</v>
      </c>
      <c r="E34" s="18">
        <v>8.1</v>
      </c>
      <c r="F34" s="18">
        <v>8.1</v>
      </c>
      <c r="G34" s="18">
        <v>9.1</v>
      </c>
      <c r="H34" s="18">
        <v>9.1</v>
      </c>
      <c r="I34" s="18">
        <v>9.1</v>
      </c>
      <c r="J34" s="18">
        <v>9.1</v>
      </c>
      <c r="K34" s="28">
        <v>9.1</v>
      </c>
    </row>
    <row r="35" spans="1:11" ht="13.35" customHeight="1" x14ac:dyDescent="0.25">
      <c r="A35" s="21" t="s">
        <v>20</v>
      </c>
      <c r="B35" s="24">
        <v>8.3000000000000007</v>
      </c>
      <c r="C35" s="18">
        <v>8.1</v>
      </c>
      <c r="D35" s="18">
        <v>8.1</v>
      </c>
      <c r="E35" s="18">
        <v>8</v>
      </c>
      <c r="F35" s="18">
        <v>7.9</v>
      </c>
      <c r="G35" s="18">
        <v>7.5</v>
      </c>
      <c r="H35" s="18">
        <v>7.6</v>
      </c>
      <c r="I35" s="18">
        <v>7.6</v>
      </c>
      <c r="J35" s="18">
        <v>7.6</v>
      </c>
      <c r="K35" s="28">
        <v>7.5</v>
      </c>
    </row>
    <row r="36" spans="1:11" ht="13.35" customHeight="1" x14ac:dyDescent="0.25">
      <c r="A36" s="21" t="s">
        <v>21</v>
      </c>
      <c r="B36" s="24">
        <v>0.4</v>
      </c>
      <c r="C36" s="18">
        <v>0.4</v>
      </c>
      <c r="D36" s="18">
        <v>0.4</v>
      </c>
      <c r="E36" s="18">
        <v>0.4</v>
      </c>
      <c r="F36" s="18">
        <v>0.4</v>
      </c>
      <c r="G36" s="18">
        <v>0.4</v>
      </c>
      <c r="H36" s="18">
        <v>0.4</v>
      </c>
      <c r="I36" s="18">
        <v>0.4</v>
      </c>
      <c r="J36" s="18">
        <v>0.4</v>
      </c>
      <c r="K36" s="28">
        <v>0.4</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0.20000000000000107</v>
      </c>
      <c r="C38" s="18"/>
      <c r="D38" s="18"/>
      <c r="E38" s="18"/>
      <c r="F38" s="18"/>
      <c r="G38" s="18"/>
      <c r="H38" s="18"/>
      <c r="I38" s="18"/>
      <c r="J38" s="18"/>
      <c r="K38" s="28"/>
    </row>
    <row r="39" spans="1:11" ht="13.35" customHeight="1" x14ac:dyDescent="0.25">
      <c r="A39" s="21" t="s">
        <v>24</v>
      </c>
      <c r="B39" s="24">
        <v>8.8000000000000007</v>
      </c>
      <c r="C39" s="18">
        <v>8.8000000000000007</v>
      </c>
      <c r="D39" s="18">
        <v>8.8000000000000007</v>
      </c>
      <c r="E39" s="18">
        <v>8.8000000000000007</v>
      </c>
      <c r="F39" s="18">
        <v>8.8000000000000007</v>
      </c>
      <c r="G39" s="18">
        <v>9.8000000000000007</v>
      </c>
      <c r="H39" s="18">
        <v>9.8000000000000007</v>
      </c>
      <c r="I39" s="18">
        <v>9.8000000000000007</v>
      </c>
      <c r="J39" s="18">
        <v>9.8000000000000007</v>
      </c>
      <c r="K39" s="28">
        <v>9.8000000000000007</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0</v>
      </c>
      <c r="C42" s="18">
        <v>0</v>
      </c>
      <c r="D42" s="18">
        <v>0</v>
      </c>
      <c r="E42" s="18">
        <v>0</v>
      </c>
      <c r="F42" s="18">
        <v>0</v>
      </c>
      <c r="G42" s="18">
        <v>0</v>
      </c>
      <c r="H42" s="18">
        <v>0</v>
      </c>
      <c r="I42" s="18">
        <v>0</v>
      </c>
      <c r="J42" s="18">
        <v>0</v>
      </c>
      <c r="K42" s="28">
        <v>0</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411</v>
      </c>
      <c r="C45" s="19" t="s">
        <v>411</v>
      </c>
      <c r="D45" s="19" t="s">
        <v>411</v>
      </c>
      <c r="E45" s="19" t="s">
        <v>411</v>
      </c>
      <c r="F45" s="19" t="s">
        <v>411</v>
      </c>
      <c r="G45" s="19" t="s">
        <v>411</v>
      </c>
      <c r="H45" s="19" t="s">
        <v>411</v>
      </c>
      <c r="I45" s="19" t="s">
        <v>411</v>
      </c>
      <c r="J45" s="19" t="s">
        <v>411</v>
      </c>
      <c r="K45" s="29" t="s">
        <v>411</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yYStJ3xr96VVkuzadsXgxVJRWfYfrfKUPZ9xx8f1ttDtTZS2DR1i/KITb3wvfeYcsfdJXdcsWdmy1vlgTwW5A==" saltValue="BfnJ7X+Q9x+cMXx4sVAmyg==" spinCount="100000" sheet="1" objects="1" scenarios="1"/>
  <mergeCells count="5">
    <mergeCell ref="A1:K1"/>
    <mergeCell ref="B11:K12"/>
    <mergeCell ref="A25:A26"/>
    <mergeCell ref="B25:F25"/>
    <mergeCell ref="G25:K25"/>
  </mergeCells>
  <conditionalFormatting sqref="B51:K51">
    <cfRule type="containsText" dxfId="49" priority="1" operator="containsText" text="No">
      <formula>NOT(ISERROR(SEARCH("No",B51)))</formula>
    </cfRule>
    <cfRule type="containsText" dxfId="48" priority="2" operator="containsText" text="Yes">
      <formula>NOT(ISERROR(SEARCH("Yes",B51)))</formula>
    </cfRule>
  </conditionalFormatting>
  <hyperlinks>
    <hyperlink ref="A62" location="Index!A1" display="Back to Index" xr:uid="{983F0296-8B07-406E-B0D7-CAF1642D9CD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4A201-1826-462F-AEB2-E33ED1130BF8}">
  <sheetPr codeName="Sheet22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1291</v>
      </c>
      <c r="H2" s="12" t="s">
        <v>6</v>
      </c>
      <c r="I2" s="15" t="s">
        <v>271</v>
      </c>
    </row>
    <row r="3" spans="1:11" ht="13.35" customHeight="1" x14ac:dyDescent="0.25">
      <c r="A3" s="3"/>
      <c r="B3" s="5"/>
      <c r="C3" s="4"/>
      <c r="D3" s="4"/>
      <c r="E3" s="4"/>
      <c r="F3" s="4"/>
      <c r="G3" s="4"/>
      <c r="H3" s="4"/>
      <c r="I3" s="4"/>
      <c r="J3" s="4"/>
    </row>
    <row r="4" spans="1:11" ht="13.35" customHeight="1" x14ac:dyDescent="0.25">
      <c r="A4" s="10" t="s">
        <v>2</v>
      </c>
      <c r="B4" s="5" t="s">
        <v>1292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1293</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1294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1295</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55.4</v>
      </c>
      <c r="C28" s="18">
        <v>55.4</v>
      </c>
      <c r="D28" s="18">
        <v>55.4</v>
      </c>
      <c r="E28" s="18">
        <v>55.4</v>
      </c>
      <c r="F28" s="18">
        <v>55.4</v>
      </c>
      <c r="G28" s="18">
        <v>58.6</v>
      </c>
      <c r="H28" s="18">
        <v>58.6</v>
      </c>
      <c r="I28" s="18">
        <v>58.6</v>
      </c>
      <c r="J28" s="18">
        <v>58.6</v>
      </c>
      <c r="K28" s="28">
        <v>58.6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24.4</v>
      </c>
      <c r="C30" s="18">
        <v>23.9</v>
      </c>
      <c r="D30" s="18">
        <v>23.7</v>
      </c>
      <c r="E30" s="18">
        <v>23.4</v>
      </c>
      <c r="F30" s="18">
        <v>23.3</v>
      </c>
      <c r="G30" s="18">
        <v>18.399999999999999</v>
      </c>
      <c r="H30" s="18">
        <v>18.5</v>
      </c>
      <c r="I30" s="18">
        <v>18.5</v>
      </c>
      <c r="J30" s="18">
        <v>18.399999999999999</v>
      </c>
      <c r="K30" s="28">
        <v>18.3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0.995</v>
      </c>
      <c r="C33" s="18">
        <v>0.995</v>
      </c>
      <c r="D33" s="18">
        <v>0.995</v>
      </c>
      <c r="E33" s="18">
        <v>0.995</v>
      </c>
      <c r="F33" s="18">
        <v>0.995</v>
      </c>
      <c r="G33" s="18">
        <v>1</v>
      </c>
      <c r="H33" s="18">
        <v>1</v>
      </c>
      <c r="I33" s="18">
        <v>1</v>
      </c>
      <c r="J33" s="18">
        <v>1</v>
      </c>
      <c r="K33" s="28">
        <v>1</v>
      </c>
    </row>
    <row r="34" spans="1:11" ht="13.35" customHeight="1" x14ac:dyDescent="0.25">
      <c r="A34" s="21" t="s">
        <v>19</v>
      </c>
      <c r="B34" s="24">
        <v>30.5</v>
      </c>
      <c r="C34" s="18">
        <v>30.5</v>
      </c>
      <c r="D34" s="18">
        <v>30.5</v>
      </c>
      <c r="E34" s="18">
        <v>30.5</v>
      </c>
      <c r="F34" s="18">
        <v>30.5</v>
      </c>
      <c r="G34" s="18">
        <v>32.4</v>
      </c>
      <c r="H34" s="18">
        <v>32.4</v>
      </c>
      <c r="I34" s="18">
        <v>32.4</v>
      </c>
      <c r="J34" s="18">
        <v>32.4</v>
      </c>
      <c r="K34" s="28">
        <v>32.4</v>
      </c>
    </row>
    <row r="35" spans="1:11" ht="13.35" customHeight="1" x14ac:dyDescent="0.25">
      <c r="A35" s="21" t="s">
        <v>20</v>
      </c>
      <c r="B35" s="24">
        <v>23.1</v>
      </c>
      <c r="C35" s="18">
        <v>22.6</v>
      </c>
      <c r="D35" s="18">
        <v>22.5</v>
      </c>
      <c r="E35" s="18">
        <v>22.1</v>
      </c>
      <c r="F35" s="18">
        <v>22.1</v>
      </c>
      <c r="G35" s="18">
        <v>17.399999999999999</v>
      </c>
      <c r="H35" s="18">
        <v>17.399999999999999</v>
      </c>
      <c r="I35" s="18">
        <v>17.5</v>
      </c>
      <c r="J35" s="18">
        <v>17.399999999999999</v>
      </c>
      <c r="K35" s="28">
        <v>17.3</v>
      </c>
    </row>
    <row r="36" spans="1:11" ht="13.35" customHeight="1" x14ac:dyDescent="0.25">
      <c r="A36" s="21" t="s">
        <v>21</v>
      </c>
      <c r="B36" s="24">
        <v>1.2</v>
      </c>
      <c r="C36" s="18">
        <v>1.1000000000000001</v>
      </c>
      <c r="D36" s="18">
        <v>1.1000000000000001</v>
      </c>
      <c r="E36" s="18">
        <v>1.1000000000000001</v>
      </c>
      <c r="F36" s="18">
        <v>1.1000000000000001</v>
      </c>
      <c r="G36" s="18">
        <v>0.9</v>
      </c>
      <c r="H36" s="18">
        <v>0.9</v>
      </c>
      <c r="I36" s="18">
        <v>0.9</v>
      </c>
      <c r="J36" s="18">
        <v>0.9</v>
      </c>
      <c r="K36" s="28">
        <v>0.9</v>
      </c>
    </row>
    <row r="37" spans="1:11" ht="13.35" customHeight="1" x14ac:dyDescent="0.25">
      <c r="A37" s="21" t="s">
        <v>22</v>
      </c>
      <c r="B37" s="24">
        <v>8</v>
      </c>
      <c r="C37" s="18">
        <v>8</v>
      </c>
      <c r="D37" s="18">
        <v>8</v>
      </c>
      <c r="E37" s="18">
        <v>8</v>
      </c>
      <c r="F37" s="18">
        <v>8</v>
      </c>
      <c r="G37" s="18">
        <v>8</v>
      </c>
      <c r="H37" s="18">
        <v>8</v>
      </c>
      <c r="I37" s="18">
        <v>8</v>
      </c>
      <c r="J37" s="18">
        <v>8</v>
      </c>
      <c r="K37" s="28">
        <v>8</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11.3</v>
      </c>
      <c r="C42" s="18">
        <v>11.3</v>
      </c>
      <c r="D42" s="18">
        <v>11.3</v>
      </c>
      <c r="E42" s="18">
        <v>11.3</v>
      </c>
      <c r="F42" s="18">
        <v>11.3</v>
      </c>
      <c r="G42" s="18">
        <v>11.3</v>
      </c>
      <c r="H42" s="18">
        <v>11.3</v>
      </c>
      <c r="I42" s="18">
        <v>11.3</v>
      </c>
      <c r="J42" s="18">
        <v>11.3</v>
      </c>
      <c r="K42" s="28">
        <v>11.3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mM6oGMMzGSIVF+y9jZTvyjyLzFje4q1NNdEKUoweBZsaGdSb4FlTcZpfmfydXiRTHLbZd3uDyIWegMoTH5rk+A==" saltValue="sa70Pp3S3jV1+eixCRrABQ==" spinCount="100000" sheet="1" objects="1" scenarios="1"/>
  <mergeCells count="5">
    <mergeCell ref="A1:K1"/>
    <mergeCell ref="B11:K12"/>
    <mergeCell ref="A25:A26"/>
    <mergeCell ref="B25:F25"/>
    <mergeCell ref="G25:K25"/>
  </mergeCells>
  <conditionalFormatting sqref="B51:K51">
    <cfRule type="containsText" dxfId="47" priority="1" operator="containsText" text="No">
      <formula>NOT(ISERROR(SEARCH("No",B51)))</formula>
    </cfRule>
    <cfRule type="containsText" dxfId="46" priority="2" operator="containsText" text="Yes">
      <formula>NOT(ISERROR(SEARCH("Yes",B51)))</formula>
    </cfRule>
  </conditionalFormatting>
  <hyperlinks>
    <hyperlink ref="A62" location="Index!A1" display="Back to Index" xr:uid="{651FF5B7-CD5C-4800-B707-3EFFF0A7980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631923D-0666-48C3-9997-8ED36AD04949}">
  <sheetPr codeName="Sheet22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1296</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80</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1297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1298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1299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1300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5.0999999999999996</v>
      </c>
      <c r="C30" s="18">
        <v>5</v>
      </c>
      <c r="D30" s="18">
        <v>5.0999999999999996</v>
      </c>
      <c r="E30" s="18">
        <v>5.0999999999999996</v>
      </c>
      <c r="F30" s="18">
        <v>5.0999999999999996</v>
      </c>
      <c r="G30" s="18">
        <v>3.6</v>
      </c>
      <c r="H30" s="18">
        <v>3.6</v>
      </c>
      <c r="I30" s="18">
        <v>3.6</v>
      </c>
      <c r="J30" s="18">
        <v>3.7</v>
      </c>
      <c r="K30" s="28">
        <v>3.7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0.97799999999999998</v>
      </c>
      <c r="E33" s="18">
        <v>0.97799999999999998</v>
      </c>
      <c r="F33" s="18">
        <v>0.97799999999999998</v>
      </c>
      <c r="G33" s="18">
        <v>0.99299999999999999</v>
      </c>
      <c r="H33" s="18">
        <v>0.99299999999999999</v>
      </c>
      <c r="I33" s="18">
        <v>0.99299999999999999</v>
      </c>
      <c r="J33" s="18">
        <v>0.99299999999999999</v>
      </c>
      <c r="K33" s="28">
        <v>0.99299999999999999</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4.5999999999999996</v>
      </c>
      <c r="C35" s="18">
        <v>4.5999999999999996</v>
      </c>
      <c r="D35" s="18">
        <v>4.5</v>
      </c>
      <c r="E35" s="18">
        <v>4.5</v>
      </c>
      <c r="F35" s="18">
        <v>4.5</v>
      </c>
      <c r="G35" s="18">
        <v>3.5</v>
      </c>
      <c r="H35" s="18">
        <v>3.5</v>
      </c>
      <c r="I35" s="18">
        <v>3.5</v>
      </c>
      <c r="J35" s="18">
        <v>3.5</v>
      </c>
      <c r="K35" s="28">
        <v>3.5</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2.5</v>
      </c>
      <c r="C37" s="18">
        <v>2.5</v>
      </c>
      <c r="D37" s="18">
        <v>2.5</v>
      </c>
      <c r="E37" s="18">
        <v>2.5</v>
      </c>
      <c r="F37" s="18">
        <v>2.5</v>
      </c>
      <c r="G37" s="18">
        <v>2.5</v>
      </c>
      <c r="H37" s="18">
        <v>2.5</v>
      </c>
      <c r="I37" s="18">
        <v>2.5</v>
      </c>
      <c r="J37" s="18">
        <v>2.5</v>
      </c>
      <c r="K37" s="28">
        <v>2.5</v>
      </c>
    </row>
    <row r="38" spans="1:11" ht="13.35" customHeight="1" x14ac:dyDescent="0.25">
      <c r="A38" s="21" t="s">
        <v>23</v>
      </c>
      <c r="B38" s="24">
        <v>4.5999999999999996</v>
      </c>
      <c r="C38" s="18">
        <v>4.5999999999999996</v>
      </c>
      <c r="D38" s="18">
        <v>4.5</v>
      </c>
      <c r="E38" s="18">
        <v>4.5</v>
      </c>
      <c r="F38" s="18">
        <v>4.5</v>
      </c>
      <c r="G38" s="18">
        <v>3.5</v>
      </c>
      <c r="H38" s="18">
        <v>3.5</v>
      </c>
      <c r="I38" s="18">
        <v>3.5</v>
      </c>
      <c r="J38" s="18">
        <v>3.5</v>
      </c>
      <c r="K38" s="28">
        <v>3.5</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6.8</v>
      </c>
      <c r="C41" s="18">
        <v>6.8</v>
      </c>
      <c r="D41" s="18">
        <v>6.8</v>
      </c>
      <c r="E41" s="18">
        <v>6.8</v>
      </c>
      <c r="F41" s="18">
        <v>0</v>
      </c>
      <c r="G41" s="18">
        <v>6.8</v>
      </c>
      <c r="H41" s="18">
        <v>6.8</v>
      </c>
      <c r="I41" s="18">
        <v>6.8</v>
      </c>
      <c r="J41" s="18">
        <v>6.8</v>
      </c>
      <c r="K41" s="28">
        <v>0</v>
      </c>
    </row>
    <row r="42" spans="1:11" ht="13.35" customHeight="1" x14ac:dyDescent="0.25">
      <c r="A42" s="21" t="s">
        <v>27</v>
      </c>
      <c r="B42" s="24">
        <v>0.7</v>
      </c>
      <c r="C42" s="18">
        <v>0.7</v>
      </c>
      <c r="D42" s="18">
        <v>0.7</v>
      </c>
      <c r="E42" s="18">
        <v>0.7</v>
      </c>
      <c r="F42" s="18">
        <v>0.7</v>
      </c>
      <c r="G42" s="18">
        <v>0.7</v>
      </c>
      <c r="H42" s="18">
        <v>0.7</v>
      </c>
      <c r="I42" s="18">
        <v>0.7</v>
      </c>
      <c r="J42" s="18">
        <v>0.7</v>
      </c>
      <c r="K42" s="28">
        <v>0.7</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199Jakcnm1BGweutUJplvkK7LAjTTZyrAIETDSEvsWg8s92r/SB4WSfgmtS/kUzPGrp+lxY/m2Pb8OJ/WSZKhQ==" saltValue="ANg7z6DZqmrsQHOJbWjGMA==" spinCount="100000" sheet="1" objects="1" scenarios="1"/>
  <mergeCells count="5">
    <mergeCell ref="A1:K1"/>
    <mergeCell ref="B11:K12"/>
    <mergeCell ref="A25:A26"/>
    <mergeCell ref="B25:F25"/>
    <mergeCell ref="G25:K25"/>
  </mergeCells>
  <conditionalFormatting sqref="B51:K51">
    <cfRule type="containsText" dxfId="45" priority="1" operator="containsText" text="No">
      <formula>NOT(ISERROR(SEARCH("No",B51)))</formula>
    </cfRule>
    <cfRule type="containsText" dxfId="44" priority="2" operator="containsText" text="Yes">
      <formula>NOT(ISERROR(SEARCH("Yes",B51)))</formula>
    </cfRule>
  </conditionalFormatting>
  <hyperlinks>
    <hyperlink ref="A62" location="Index!A1" display="Back to Index" xr:uid="{27FD790D-3748-446A-8DD6-1F24CED23C8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5975C7-31BE-49C1-9B34-F1AE0D4AE95A}">
  <sheetPr codeName="Sheet22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1301</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1302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1303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1304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1305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1306</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17.600000000000001</v>
      </c>
      <c r="C28" s="18">
        <v>17.600000000000001</v>
      </c>
      <c r="D28" s="18">
        <v>17.600000000000001</v>
      </c>
      <c r="E28" s="18">
        <v>17.600000000000001</v>
      </c>
      <c r="F28" s="18">
        <v>17.600000000000001</v>
      </c>
      <c r="G28" s="18">
        <v>17.600000000000001</v>
      </c>
      <c r="H28" s="18">
        <v>17.600000000000001</v>
      </c>
      <c r="I28" s="18">
        <v>17.600000000000001</v>
      </c>
      <c r="J28" s="18">
        <v>17.600000000000001</v>
      </c>
      <c r="K28" s="28">
        <v>17.600000000000001</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v>
      </c>
      <c r="C30" s="18">
        <v>6.9</v>
      </c>
      <c r="D30" s="18">
        <v>6.9</v>
      </c>
      <c r="E30" s="18">
        <v>6.9</v>
      </c>
      <c r="F30" s="18">
        <v>6.9</v>
      </c>
      <c r="G30" s="18">
        <v>7.1</v>
      </c>
      <c r="H30" s="18">
        <v>7.1</v>
      </c>
      <c r="I30" s="18">
        <v>7.1</v>
      </c>
      <c r="J30" s="18">
        <v>7</v>
      </c>
      <c r="K30" s="28">
        <v>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0.997</v>
      </c>
      <c r="H33" s="18">
        <v>0.997</v>
      </c>
      <c r="I33" s="18">
        <v>0.997</v>
      </c>
      <c r="J33" s="18">
        <v>0.997</v>
      </c>
      <c r="K33" s="28">
        <v>0.997</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6.5</v>
      </c>
      <c r="C35" s="18">
        <v>6.5</v>
      </c>
      <c r="D35" s="18">
        <v>6.5</v>
      </c>
      <c r="E35" s="18">
        <v>6.4</v>
      </c>
      <c r="F35" s="18">
        <v>6.4</v>
      </c>
      <c r="G35" s="18">
        <v>6.3</v>
      </c>
      <c r="H35" s="18">
        <v>6.3</v>
      </c>
      <c r="I35" s="18">
        <v>6.3</v>
      </c>
      <c r="J35" s="18">
        <v>6.3</v>
      </c>
      <c r="K35" s="28">
        <v>6.2</v>
      </c>
    </row>
    <row r="36" spans="1:11" ht="13.35" customHeight="1" x14ac:dyDescent="0.25">
      <c r="A36" s="21" t="s">
        <v>21</v>
      </c>
      <c r="B36" s="24">
        <v>0.3</v>
      </c>
      <c r="C36" s="18">
        <v>0.3</v>
      </c>
      <c r="D36" s="18">
        <v>0.3</v>
      </c>
      <c r="E36" s="18">
        <v>0.3</v>
      </c>
      <c r="F36" s="18">
        <v>0.3</v>
      </c>
      <c r="G36" s="18">
        <v>0.3</v>
      </c>
      <c r="H36" s="18">
        <v>0.3</v>
      </c>
      <c r="I36" s="18">
        <v>0.3</v>
      </c>
      <c r="J36" s="18">
        <v>0.3</v>
      </c>
      <c r="K36" s="28">
        <v>0.3</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v>6.5</v>
      </c>
      <c r="C38" s="18">
        <v>6.5</v>
      </c>
      <c r="D38" s="18">
        <v>6.5</v>
      </c>
      <c r="E38" s="18">
        <v>6.4</v>
      </c>
      <c r="F38" s="18">
        <v>6.4</v>
      </c>
      <c r="G38" s="18">
        <v>6.3</v>
      </c>
      <c r="H38" s="18">
        <v>6.3</v>
      </c>
      <c r="I38" s="18">
        <v>6.3</v>
      </c>
      <c r="J38" s="18">
        <v>6.3</v>
      </c>
      <c r="K38" s="28">
        <v>6.2</v>
      </c>
    </row>
    <row r="39" spans="1:11" ht="13.35" customHeight="1" x14ac:dyDescent="0.25">
      <c r="A39" s="21" t="s">
        <v>24</v>
      </c>
      <c r="B39" s="24"/>
      <c r="C39" s="18"/>
      <c r="D39" s="18"/>
      <c r="E39" s="18"/>
      <c r="F39" s="18"/>
      <c r="G39" s="18"/>
      <c r="H39" s="18"/>
      <c r="I39" s="18"/>
      <c r="J39" s="18"/>
      <c r="K39" s="28"/>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15.9</v>
      </c>
      <c r="C42" s="18">
        <v>15.9</v>
      </c>
      <c r="D42" s="18">
        <v>15.9</v>
      </c>
      <c r="E42" s="18">
        <v>15.9</v>
      </c>
      <c r="F42" s="18">
        <v>15.9</v>
      </c>
      <c r="G42" s="18">
        <v>17.399999999999999</v>
      </c>
      <c r="H42" s="18">
        <v>17.399999999999999</v>
      </c>
      <c r="I42" s="18">
        <v>17.399999999999999</v>
      </c>
      <c r="J42" s="18">
        <v>17.399999999999999</v>
      </c>
      <c r="K42" s="28">
        <v>17.399999999999999</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10</v>
      </c>
      <c r="C47" s="52">
        <v>10</v>
      </c>
      <c r="D47" s="52">
        <v>10</v>
      </c>
      <c r="E47" s="52">
        <v>10</v>
      </c>
      <c r="F47" s="52">
        <v>10</v>
      </c>
      <c r="G47" s="52">
        <v>10</v>
      </c>
      <c r="H47" s="52">
        <v>10</v>
      </c>
      <c r="I47" s="52">
        <v>10</v>
      </c>
      <c r="J47" s="52">
        <v>10</v>
      </c>
      <c r="K47" s="53">
        <v>10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YmDDldaScmSexn6Mm8APwhNATYhot4san3n495mpgjhZfb+2iUf+dMFQr5++y2wynSDIqyqLehUEtY1ueGEiw==" saltValue="aexPGa11rKlGg7BclrLZXw==" spinCount="100000" sheet="1" objects="1" scenarios="1"/>
  <mergeCells count="5">
    <mergeCell ref="A1:K1"/>
    <mergeCell ref="B11:K12"/>
    <mergeCell ref="A25:A26"/>
    <mergeCell ref="B25:F25"/>
    <mergeCell ref="G25:K25"/>
  </mergeCells>
  <conditionalFormatting sqref="B51:K51">
    <cfRule type="containsText" dxfId="43" priority="1" operator="containsText" text="No">
      <formula>NOT(ISERROR(SEARCH("No",B51)))</formula>
    </cfRule>
    <cfRule type="containsText" dxfId="42" priority="2" operator="containsText" text="Yes">
      <formula>NOT(ISERROR(SEARCH("Yes",B51)))</formula>
    </cfRule>
  </conditionalFormatting>
  <hyperlinks>
    <hyperlink ref="A62" location="Index!A1" display="Back to Index" xr:uid="{F6423D43-DB2D-4E08-BB15-1C0A126A9B0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B0A863-50B1-4AD1-89EB-D96F1AB32B95}">
  <sheetPr codeName="Sheet22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1307</v>
      </c>
      <c r="H2" s="12" t="s">
        <v>6</v>
      </c>
      <c r="I2" s="15" t="s">
        <v>134</v>
      </c>
    </row>
    <row r="3" spans="1:11" ht="13.35" customHeight="1" x14ac:dyDescent="0.25">
      <c r="A3" s="3"/>
      <c r="B3" s="5"/>
      <c r="C3" s="4"/>
      <c r="D3" s="4"/>
      <c r="E3" s="4"/>
      <c r="F3" s="4"/>
      <c r="G3" s="4"/>
      <c r="H3" s="4"/>
      <c r="I3" s="4"/>
      <c r="J3" s="4"/>
    </row>
    <row r="4" spans="1:11" ht="13.35" customHeight="1" x14ac:dyDescent="0.25">
      <c r="A4" s="10" t="s">
        <v>2</v>
      </c>
      <c r="B4" s="5" t="s">
        <v>1308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1309</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1310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1311</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45.4</v>
      </c>
      <c r="C28" s="18">
        <v>45.4</v>
      </c>
      <c r="D28" s="18">
        <v>45.4</v>
      </c>
      <c r="E28" s="18">
        <v>45.4</v>
      </c>
      <c r="F28" s="18">
        <v>45.4</v>
      </c>
      <c r="G28" s="18">
        <v>48</v>
      </c>
      <c r="H28" s="18">
        <v>48</v>
      </c>
      <c r="I28" s="18">
        <v>48</v>
      </c>
      <c r="J28" s="18">
        <v>48</v>
      </c>
      <c r="K28" s="28">
        <v>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31.8</v>
      </c>
      <c r="C30" s="18">
        <v>31</v>
      </c>
      <c r="D30" s="18">
        <v>34</v>
      </c>
      <c r="E30" s="18">
        <v>33.700000000000003</v>
      </c>
      <c r="F30" s="18">
        <v>33.700000000000003</v>
      </c>
      <c r="G30" s="18">
        <v>23.4</v>
      </c>
      <c r="H30" s="18">
        <v>23.5</v>
      </c>
      <c r="I30" s="18">
        <v>26.3</v>
      </c>
      <c r="J30" s="18">
        <v>26.3</v>
      </c>
      <c r="K30" s="28">
        <v>26.4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0.999</v>
      </c>
      <c r="E33" s="18">
        <v>0.999</v>
      </c>
      <c r="F33" s="18">
        <v>0.999</v>
      </c>
      <c r="G33" s="18">
        <v>0.999</v>
      </c>
      <c r="H33" s="18">
        <v>0.999</v>
      </c>
      <c r="I33" s="18">
        <v>0.999</v>
      </c>
      <c r="J33" s="18">
        <v>0.999</v>
      </c>
      <c r="K33" s="28">
        <v>0.999</v>
      </c>
    </row>
    <row r="34" spans="1:11" ht="13.35" customHeight="1" x14ac:dyDescent="0.25">
      <c r="A34" s="21" t="s">
        <v>19</v>
      </c>
      <c r="B34" s="24">
        <v>22.9</v>
      </c>
      <c r="C34" s="18">
        <v>22.9</v>
      </c>
      <c r="D34" s="18">
        <v>22.9</v>
      </c>
      <c r="E34" s="18">
        <v>22.9</v>
      </c>
      <c r="F34" s="18">
        <v>22.9</v>
      </c>
      <c r="G34" s="18">
        <v>24</v>
      </c>
      <c r="H34" s="18">
        <v>24</v>
      </c>
      <c r="I34" s="18">
        <v>24</v>
      </c>
      <c r="J34" s="18">
        <v>24</v>
      </c>
      <c r="K34" s="28">
        <v>24</v>
      </c>
    </row>
    <row r="35" spans="1:11" ht="13.35" customHeight="1" x14ac:dyDescent="0.25">
      <c r="A35" s="21" t="s">
        <v>20</v>
      </c>
      <c r="B35" s="24">
        <v>29.3</v>
      </c>
      <c r="C35" s="18">
        <v>28.6</v>
      </c>
      <c r="D35" s="18">
        <v>31.6</v>
      </c>
      <c r="E35" s="18">
        <v>31.3</v>
      </c>
      <c r="F35" s="18">
        <v>31.3</v>
      </c>
      <c r="G35" s="18">
        <v>21.8</v>
      </c>
      <c r="H35" s="18">
        <v>21.9</v>
      </c>
      <c r="I35" s="18">
        <v>24.7</v>
      </c>
      <c r="J35" s="18">
        <v>24.7</v>
      </c>
      <c r="K35" s="28">
        <v>24.8</v>
      </c>
    </row>
    <row r="36" spans="1:11" ht="13.35" customHeight="1" x14ac:dyDescent="0.25">
      <c r="A36" s="21" t="s">
        <v>21</v>
      </c>
      <c r="B36" s="24">
        <v>1.5</v>
      </c>
      <c r="C36" s="18">
        <v>1.4</v>
      </c>
      <c r="D36" s="18">
        <v>1.6</v>
      </c>
      <c r="E36" s="18">
        <v>1.6</v>
      </c>
      <c r="F36" s="18">
        <v>1.6</v>
      </c>
      <c r="G36" s="18">
        <v>1.1000000000000001</v>
      </c>
      <c r="H36" s="18">
        <v>1.1000000000000001</v>
      </c>
      <c r="I36" s="18">
        <v>1.2</v>
      </c>
      <c r="J36" s="18">
        <v>1.2</v>
      </c>
      <c r="K36" s="28">
        <v>1.2</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6.4000000000000021</v>
      </c>
      <c r="C38" s="18">
        <v>5.7000000000000028</v>
      </c>
      <c r="D38" s="18">
        <v>8.7000000000000028</v>
      </c>
      <c r="E38" s="18">
        <v>8.4000000000000021</v>
      </c>
      <c r="F38" s="18">
        <v>8.4000000000000021</v>
      </c>
      <c r="G38" s="18"/>
      <c r="H38" s="18"/>
      <c r="I38" s="18">
        <v>0.69999999999999929</v>
      </c>
      <c r="J38" s="18">
        <v>0.69999999999999929</v>
      </c>
      <c r="K38" s="28">
        <v>0.80000000000000071</v>
      </c>
    </row>
    <row r="39" spans="1:11" ht="13.35" customHeight="1" x14ac:dyDescent="0.25">
      <c r="A39" s="21" t="s">
        <v>24</v>
      </c>
      <c r="B39" s="24">
        <v>25.1</v>
      </c>
      <c r="C39" s="18">
        <v>25.1</v>
      </c>
      <c r="D39" s="18">
        <v>25.1</v>
      </c>
      <c r="E39" s="18">
        <v>25.1</v>
      </c>
      <c r="F39" s="18">
        <v>25.1</v>
      </c>
      <c r="G39" s="18">
        <v>26.3</v>
      </c>
      <c r="H39" s="18">
        <v>26.3</v>
      </c>
      <c r="I39" s="18">
        <v>26.3</v>
      </c>
      <c r="J39" s="18">
        <v>26.3</v>
      </c>
      <c r="K39" s="28">
        <v>26.3</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11.9</v>
      </c>
      <c r="C42" s="18">
        <v>11.9</v>
      </c>
      <c r="D42" s="18">
        <v>11.9</v>
      </c>
      <c r="E42" s="18">
        <v>11.9</v>
      </c>
      <c r="F42" s="18">
        <v>11.9</v>
      </c>
      <c r="G42" s="18">
        <v>11.9</v>
      </c>
      <c r="H42" s="18">
        <v>11.9</v>
      </c>
      <c r="I42" s="18">
        <v>11.9</v>
      </c>
      <c r="J42" s="18">
        <v>11.9</v>
      </c>
      <c r="K42" s="28">
        <v>11.9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l5KgSkQXLfc1egfMBZEjaVQnKNBjDuY4OM6j2xlEyeh/OCzRMLX8fipvB+ZmTPbGYj+UcGc45xxy/MS4VoXTTw==" saltValue="TPelCNSrnYGJJmHjqC/Vlg==" spinCount="100000" sheet="1" objects="1" scenarios="1"/>
  <mergeCells count="5">
    <mergeCell ref="A1:K1"/>
    <mergeCell ref="B11:K12"/>
    <mergeCell ref="A25:A26"/>
    <mergeCell ref="B25:F25"/>
    <mergeCell ref="G25:K25"/>
  </mergeCells>
  <conditionalFormatting sqref="B51:K51">
    <cfRule type="containsText" dxfId="41" priority="1" operator="containsText" text="No">
      <formula>NOT(ISERROR(SEARCH("No",B51)))</formula>
    </cfRule>
    <cfRule type="containsText" dxfId="40" priority="2" operator="containsText" text="Yes">
      <formula>NOT(ISERROR(SEARCH("Yes",B51)))</formula>
    </cfRule>
  </conditionalFormatting>
  <hyperlinks>
    <hyperlink ref="A62" location="Index!A1" display="Back to Index" xr:uid="{1152C9DF-8E54-4132-93D3-6142D724701C}"/>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E3A191D-84F9-4942-A8A0-A5CD495B1111}">
  <sheetPr codeName="Sheet22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1312</v>
      </c>
      <c r="H2" s="12" t="s">
        <v>6</v>
      </c>
      <c r="I2" s="15" t="s">
        <v>186</v>
      </c>
    </row>
    <row r="3" spans="1:11" ht="13.35" customHeight="1" x14ac:dyDescent="0.25">
      <c r="A3" s="3"/>
      <c r="B3" s="5"/>
      <c r="C3" s="4"/>
      <c r="D3" s="4"/>
      <c r="E3" s="4"/>
      <c r="F3" s="4"/>
      <c r="G3" s="4"/>
      <c r="H3" s="4"/>
      <c r="I3" s="4"/>
      <c r="J3" s="4"/>
    </row>
    <row r="4" spans="1:11" ht="13.35" customHeight="1" x14ac:dyDescent="0.25">
      <c r="A4" s="10" t="s">
        <v>2</v>
      </c>
      <c r="B4" s="5" t="s">
        <v>1313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545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1314</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1315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1316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82</v>
      </c>
      <c r="C28" s="18">
        <v>82</v>
      </c>
      <c r="D28" s="18">
        <v>82</v>
      </c>
      <c r="E28" s="18">
        <v>82</v>
      </c>
      <c r="F28" s="18">
        <v>82</v>
      </c>
      <c r="G28" s="18">
        <v>82</v>
      </c>
      <c r="H28" s="18">
        <v>82</v>
      </c>
      <c r="I28" s="18">
        <v>82</v>
      </c>
      <c r="J28" s="18">
        <v>82</v>
      </c>
      <c r="K28" s="28">
        <v>82</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26.8</v>
      </c>
      <c r="C30" s="18">
        <v>26.4</v>
      </c>
      <c r="D30" s="18">
        <v>26.2</v>
      </c>
      <c r="E30" s="18">
        <v>25.8</v>
      </c>
      <c r="F30" s="18">
        <v>25.8</v>
      </c>
      <c r="G30" s="18">
        <v>19.399999999999999</v>
      </c>
      <c r="H30" s="18">
        <v>19.5</v>
      </c>
      <c r="I30" s="18">
        <v>19.5</v>
      </c>
      <c r="J30" s="18">
        <v>19.399999999999999</v>
      </c>
      <c r="K30" s="28">
        <v>19.3</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0.98099999999999998</v>
      </c>
      <c r="C33" s="18">
        <v>0.98099999999999998</v>
      </c>
      <c r="D33" s="18">
        <v>0.98099999999999998</v>
      </c>
      <c r="E33" s="18">
        <v>0.98099999999999998</v>
      </c>
      <c r="F33" s="18">
        <v>0.98099999999999998</v>
      </c>
      <c r="G33" s="18">
        <v>0.998</v>
      </c>
      <c r="H33" s="18">
        <v>0.998</v>
      </c>
      <c r="I33" s="18">
        <v>0.998</v>
      </c>
      <c r="J33" s="18">
        <v>0.998</v>
      </c>
      <c r="K33" s="28">
        <v>0.998</v>
      </c>
    </row>
    <row r="34" spans="1:11" ht="13.35" customHeight="1" x14ac:dyDescent="0.25">
      <c r="A34" s="21" t="s">
        <v>19</v>
      </c>
      <c r="B34" s="24">
        <v>56.5</v>
      </c>
      <c r="C34" s="18">
        <v>56.5</v>
      </c>
      <c r="D34" s="18">
        <v>56.5</v>
      </c>
      <c r="E34" s="18">
        <v>56.5</v>
      </c>
      <c r="F34" s="18">
        <v>56.5</v>
      </c>
      <c r="G34" s="18">
        <v>63.9</v>
      </c>
      <c r="H34" s="18">
        <v>63.9</v>
      </c>
      <c r="I34" s="18">
        <v>63.9</v>
      </c>
      <c r="J34" s="18">
        <v>63.9</v>
      </c>
      <c r="K34" s="28">
        <v>63.9</v>
      </c>
    </row>
    <row r="35" spans="1:11" ht="13.35" customHeight="1" x14ac:dyDescent="0.25">
      <c r="A35" s="21" t="s">
        <v>20</v>
      </c>
      <c r="B35" s="24">
        <v>25.8</v>
      </c>
      <c r="C35" s="18">
        <v>25.4</v>
      </c>
      <c r="D35" s="18">
        <v>25.1</v>
      </c>
      <c r="E35" s="18">
        <v>24.8</v>
      </c>
      <c r="F35" s="18">
        <v>24.8</v>
      </c>
      <c r="G35" s="18">
        <v>18.600000000000001</v>
      </c>
      <c r="H35" s="18">
        <v>18.600000000000001</v>
      </c>
      <c r="I35" s="18">
        <v>18.600000000000001</v>
      </c>
      <c r="J35" s="18">
        <v>18.5</v>
      </c>
      <c r="K35" s="28">
        <v>18.5</v>
      </c>
    </row>
    <row r="36" spans="1:11" ht="13.35" customHeight="1" x14ac:dyDescent="0.25">
      <c r="A36" s="21" t="s">
        <v>21</v>
      </c>
      <c r="B36" s="24">
        <v>1.3</v>
      </c>
      <c r="C36" s="18">
        <v>1.3</v>
      </c>
      <c r="D36" s="18">
        <v>1.3</v>
      </c>
      <c r="E36" s="18">
        <v>1.2</v>
      </c>
      <c r="F36" s="18">
        <v>1.2</v>
      </c>
      <c r="G36" s="18">
        <v>0.9</v>
      </c>
      <c r="H36" s="18">
        <v>0.9</v>
      </c>
      <c r="I36" s="18">
        <v>0.9</v>
      </c>
      <c r="J36" s="18">
        <v>0.9</v>
      </c>
      <c r="K36" s="28">
        <v>0.9</v>
      </c>
    </row>
    <row r="37" spans="1:11" ht="13.35" customHeight="1" x14ac:dyDescent="0.25">
      <c r="A37" s="21" t="s">
        <v>22</v>
      </c>
      <c r="B37" s="24">
        <v>5</v>
      </c>
      <c r="C37" s="18">
        <v>5</v>
      </c>
      <c r="D37" s="18">
        <v>5</v>
      </c>
      <c r="E37" s="18">
        <v>5</v>
      </c>
      <c r="F37" s="18">
        <v>5</v>
      </c>
      <c r="G37" s="18">
        <v>5</v>
      </c>
      <c r="H37" s="18">
        <v>5</v>
      </c>
      <c r="I37" s="18">
        <v>5</v>
      </c>
      <c r="J37" s="18">
        <v>5</v>
      </c>
      <c r="K37" s="28">
        <v>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61.5</v>
      </c>
      <c r="C39" s="18">
        <v>61.5</v>
      </c>
      <c r="D39" s="18">
        <v>61.5</v>
      </c>
      <c r="E39" s="18">
        <v>61.5</v>
      </c>
      <c r="F39" s="18">
        <v>61.5</v>
      </c>
      <c r="G39" s="18">
        <v>68.8</v>
      </c>
      <c r="H39" s="18">
        <v>68.8</v>
      </c>
      <c r="I39" s="18">
        <v>68.8</v>
      </c>
      <c r="J39" s="18">
        <v>68.8</v>
      </c>
      <c r="K39" s="28">
        <v>68.8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45</v>
      </c>
      <c r="C46" s="52">
        <v>45</v>
      </c>
      <c r="D46" s="52">
        <v>45</v>
      </c>
      <c r="E46" s="52">
        <v>45</v>
      </c>
      <c r="F46" s="52">
        <v>45</v>
      </c>
      <c r="G46" s="52">
        <v>45</v>
      </c>
      <c r="H46" s="52">
        <v>45</v>
      </c>
      <c r="I46" s="52">
        <v>45</v>
      </c>
      <c r="J46" s="52">
        <v>45</v>
      </c>
      <c r="K46" s="53">
        <v>45</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2fzd2styinqcxqm7CHyAqQ4fpriZUr9PEiPbWq5hP+pQc1l+tQtwL3R7NU53NKm8gNhwPWbNWjncquQ4aBT3SQ==" saltValue="2z+woTooNItwy9CeqzXEzA==" spinCount="100000" sheet="1" objects="1" scenarios="1"/>
  <mergeCells count="5">
    <mergeCell ref="A1:K1"/>
    <mergeCell ref="B11:K12"/>
    <mergeCell ref="A25:A26"/>
    <mergeCell ref="B25:F25"/>
    <mergeCell ref="G25:K25"/>
  </mergeCells>
  <conditionalFormatting sqref="B51:K51">
    <cfRule type="containsText" dxfId="39" priority="1" operator="containsText" text="No">
      <formula>NOT(ISERROR(SEARCH("No",B51)))</formula>
    </cfRule>
    <cfRule type="containsText" dxfId="38" priority="2" operator="containsText" text="Yes">
      <formula>NOT(ISERROR(SEARCH("Yes",B51)))</formula>
    </cfRule>
  </conditionalFormatting>
  <hyperlinks>
    <hyperlink ref="A62" location="Index!A1" display="Back to Index" xr:uid="{FA04C836-9514-47F2-B100-E9AA45D14D9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B3A732-6FD2-4C2F-AF3E-AEA5587FC30C}">
  <sheetPr codeName="Sheet22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1317</v>
      </c>
      <c r="H2" s="12" t="s">
        <v>6</v>
      </c>
      <c r="I2" s="15" t="s">
        <v>252</v>
      </c>
    </row>
    <row r="3" spans="1:11" ht="13.35" customHeight="1" x14ac:dyDescent="0.25">
      <c r="A3" s="3"/>
      <c r="B3" s="5"/>
      <c r="C3" s="4"/>
      <c r="D3" s="4"/>
      <c r="E3" s="4"/>
      <c r="F3" s="4"/>
      <c r="G3" s="4"/>
      <c r="H3" s="4"/>
      <c r="I3" s="4"/>
      <c r="J3" s="4"/>
    </row>
    <row r="4" spans="1:11" ht="13.35" customHeight="1" x14ac:dyDescent="0.25">
      <c r="A4" s="10" t="s">
        <v>2</v>
      </c>
      <c r="B4" s="5" t="s">
        <v>861</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1318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1319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1320</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64.099999999999994</v>
      </c>
      <c r="C28" s="18">
        <v>64.099999999999994</v>
      </c>
      <c r="D28" s="18">
        <v>64.099999999999994</v>
      </c>
      <c r="E28" s="18">
        <v>64.099999999999994</v>
      </c>
      <c r="F28" s="18">
        <v>64.099999999999994</v>
      </c>
      <c r="G28" s="18">
        <v>68</v>
      </c>
      <c r="H28" s="18">
        <v>68</v>
      </c>
      <c r="I28" s="18">
        <v>68</v>
      </c>
      <c r="J28" s="18">
        <v>68</v>
      </c>
      <c r="K28" s="28">
        <v>68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36.9</v>
      </c>
      <c r="C30" s="18">
        <v>36.200000000000003</v>
      </c>
      <c r="D30" s="18">
        <v>35.9</v>
      </c>
      <c r="E30" s="18">
        <v>35.4</v>
      </c>
      <c r="F30" s="18">
        <v>35.200000000000003</v>
      </c>
      <c r="G30" s="18">
        <v>26</v>
      </c>
      <c r="H30" s="18">
        <v>26</v>
      </c>
      <c r="I30" s="18">
        <v>26</v>
      </c>
      <c r="J30" s="18">
        <v>26</v>
      </c>
      <c r="K30" s="28">
        <v>25.9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0.999</v>
      </c>
      <c r="H33" s="18">
        <v>0.999</v>
      </c>
      <c r="I33" s="18">
        <v>0.999</v>
      </c>
      <c r="J33" s="18">
        <v>0.999</v>
      </c>
      <c r="K33" s="28">
        <v>0.999</v>
      </c>
    </row>
    <row r="34" spans="1:11" ht="13.35" customHeight="1" x14ac:dyDescent="0.25">
      <c r="A34" s="21" t="s">
        <v>19</v>
      </c>
      <c r="B34" s="24">
        <v>34.9</v>
      </c>
      <c r="C34" s="18">
        <v>34.9</v>
      </c>
      <c r="D34" s="18">
        <v>34.9</v>
      </c>
      <c r="E34" s="18">
        <v>34.9</v>
      </c>
      <c r="F34" s="18">
        <v>34.9</v>
      </c>
      <c r="G34" s="18">
        <v>36.6</v>
      </c>
      <c r="H34" s="18">
        <v>36.6</v>
      </c>
      <c r="I34" s="18">
        <v>36.6</v>
      </c>
      <c r="J34" s="18">
        <v>36.6</v>
      </c>
      <c r="K34" s="28">
        <v>36.6</v>
      </c>
    </row>
    <row r="35" spans="1:11" ht="13.35" customHeight="1" x14ac:dyDescent="0.25">
      <c r="A35" s="21" t="s">
        <v>20</v>
      </c>
      <c r="B35" s="24">
        <v>33.5</v>
      </c>
      <c r="C35" s="18">
        <v>32.9</v>
      </c>
      <c r="D35" s="18">
        <v>32.6</v>
      </c>
      <c r="E35" s="18">
        <v>32.1</v>
      </c>
      <c r="F35" s="18">
        <v>32</v>
      </c>
      <c r="G35" s="18">
        <v>25.1</v>
      </c>
      <c r="H35" s="18">
        <v>25</v>
      </c>
      <c r="I35" s="18">
        <v>25.1</v>
      </c>
      <c r="J35" s="18">
        <v>25</v>
      </c>
      <c r="K35" s="28">
        <v>25</v>
      </c>
    </row>
    <row r="36" spans="1:11" ht="13.35" customHeight="1" x14ac:dyDescent="0.25">
      <c r="A36" s="21" t="s">
        <v>21</v>
      </c>
      <c r="B36" s="24">
        <v>1.7</v>
      </c>
      <c r="C36" s="18">
        <v>1.6</v>
      </c>
      <c r="D36" s="18">
        <v>1.6</v>
      </c>
      <c r="E36" s="18">
        <v>1.6</v>
      </c>
      <c r="F36" s="18">
        <v>1.6</v>
      </c>
      <c r="G36" s="18">
        <v>1.3</v>
      </c>
      <c r="H36" s="18">
        <v>1.3</v>
      </c>
      <c r="I36" s="18">
        <v>1.3</v>
      </c>
      <c r="J36" s="18">
        <v>1.3</v>
      </c>
      <c r="K36" s="28">
        <v>1.3</v>
      </c>
    </row>
    <row r="37" spans="1:11" ht="13.35" customHeight="1" x14ac:dyDescent="0.25">
      <c r="A37" s="21" t="s">
        <v>22</v>
      </c>
      <c r="B37" s="24">
        <v>5.5</v>
      </c>
      <c r="C37" s="18">
        <v>5.5</v>
      </c>
      <c r="D37" s="18">
        <v>5.5</v>
      </c>
      <c r="E37" s="18">
        <v>5.5</v>
      </c>
      <c r="F37" s="18">
        <v>5.5</v>
      </c>
      <c r="G37" s="18">
        <v>5.5</v>
      </c>
      <c r="H37" s="18">
        <v>5.5</v>
      </c>
      <c r="I37" s="18">
        <v>5.5</v>
      </c>
      <c r="J37" s="18">
        <v>5.5</v>
      </c>
      <c r="K37" s="28">
        <v>5.5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40.5</v>
      </c>
      <c r="C39" s="18">
        <v>40.5</v>
      </c>
      <c r="D39" s="18">
        <v>40.5</v>
      </c>
      <c r="E39" s="18">
        <v>40.5</v>
      </c>
      <c r="F39" s="18">
        <v>40.5</v>
      </c>
      <c r="G39" s="18">
        <v>45</v>
      </c>
      <c r="H39" s="18">
        <v>45</v>
      </c>
      <c r="I39" s="18">
        <v>45</v>
      </c>
      <c r="J39" s="18">
        <v>45</v>
      </c>
      <c r="K39" s="28">
        <v>45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zjaNs/lvJZ2r+fYD31UEM4PsWZpJyej5sKb/tA7tz1QhkS/TWzVkhtHlj+c79dRfQJw6LE+wuVwLHFx9KJoiPw==" saltValue="W3lcddkt49V/e8bgddqcUw==" spinCount="100000" sheet="1" objects="1" scenarios="1"/>
  <mergeCells count="5">
    <mergeCell ref="A1:K1"/>
    <mergeCell ref="B11:K12"/>
    <mergeCell ref="A25:A26"/>
    <mergeCell ref="B25:F25"/>
    <mergeCell ref="G25:K25"/>
  </mergeCells>
  <conditionalFormatting sqref="B51:K51">
    <cfRule type="containsText" dxfId="37" priority="1" operator="containsText" text="No">
      <formula>NOT(ISERROR(SEARCH("No",B51)))</formula>
    </cfRule>
    <cfRule type="containsText" dxfId="36" priority="2" operator="containsText" text="Yes">
      <formula>NOT(ISERROR(SEARCH("Yes",B51)))</formula>
    </cfRule>
  </conditionalFormatting>
  <hyperlinks>
    <hyperlink ref="A62" location="Index!A1" display="Back to Index" xr:uid="{2E7BC107-3CA7-4A7E-8CC9-28ACE234597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7F0E16-A977-48F5-93ED-E23839C657BA}">
  <sheetPr codeName="Sheet22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1321</v>
      </c>
      <c r="H2" s="12" t="s">
        <v>6</v>
      </c>
      <c r="I2" s="15" t="s">
        <v>984</v>
      </c>
    </row>
    <row r="3" spans="1:11" ht="13.35" customHeight="1" x14ac:dyDescent="0.25">
      <c r="A3" s="3"/>
      <c r="B3" s="5"/>
      <c r="C3" s="4"/>
      <c r="D3" s="4"/>
      <c r="E3" s="4"/>
      <c r="F3" s="4"/>
      <c r="G3" s="4"/>
      <c r="H3" s="4"/>
      <c r="I3" s="4"/>
      <c r="J3" s="4"/>
    </row>
    <row r="4" spans="1:11" ht="13.35" customHeight="1" x14ac:dyDescent="0.25">
      <c r="A4" s="10" t="s">
        <v>2</v>
      </c>
      <c r="B4" s="5" t="s">
        <v>1322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717</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1323</v>
      </c>
      <c r="C8" s="4"/>
      <c r="D8" s="4"/>
      <c r="E8" s="4"/>
      <c r="F8" s="4"/>
      <c r="G8" s="4"/>
      <c r="H8" s="4"/>
      <c r="I8" s="4"/>
      <c r="J8" s="4"/>
    </row>
    <row r="9" spans="1:11" ht="13.35" customHeight="1" x14ac:dyDescent="0.25">
      <c r="A9" s="10" t="s">
        <v>3</v>
      </c>
      <c r="B9" s="5" t="s">
        <v>1324</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1325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1326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126</v>
      </c>
      <c r="C28" s="18">
        <v>126</v>
      </c>
      <c r="D28" s="18">
        <v>126</v>
      </c>
      <c r="E28" s="18">
        <v>126</v>
      </c>
      <c r="F28" s="18">
        <v>126</v>
      </c>
      <c r="G28" s="18">
        <v>126</v>
      </c>
      <c r="H28" s="18">
        <v>126</v>
      </c>
      <c r="I28" s="18">
        <v>126</v>
      </c>
      <c r="J28" s="18">
        <v>126</v>
      </c>
      <c r="K28" s="28">
        <v>126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46.9</v>
      </c>
      <c r="C30" s="18">
        <v>46.3</v>
      </c>
      <c r="D30" s="18">
        <v>45.9</v>
      </c>
      <c r="E30" s="18">
        <v>45.3</v>
      </c>
      <c r="F30" s="18">
        <v>45</v>
      </c>
      <c r="G30" s="18">
        <v>30.6</v>
      </c>
      <c r="H30" s="18">
        <v>32.1</v>
      </c>
      <c r="I30" s="18">
        <v>32.200000000000003</v>
      </c>
      <c r="J30" s="18">
        <v>32.1</v>
      </c>
      <c r="K30" s="28">
        <v>31.9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0.999</v>
      </c>
      <c r="H33" s="18">
        <v>0.999</v>
      </c>
      <c r="I33" s="18">
        <v>0.999</v>
      </c>
      <c r="J33" s="18">
        <v>0.999</v>
      </c>
      <c r="K33" s="28">
        <v>0.999</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45.3</v>
      </c>
      <c r="C35" s="18">
        <v>44.7</v>
      </c>
      <c r="D35" s="18">
        <v>44.3</v>
      </c>
      <c r="E35" s="18">
        <v>43.7</v>
      </c>
      <c r="F35" s="18">
        <v>43.5</v>
      </c>
      <c r="G35" s="18">
        <v>29.4</v>
      </c>
      <c r="H35" s="18">
        <v>30.9</v>
      </c>
      <c r="I35" s="18">
        <v>31</v>
      </c>
      <c r="J35" s="18">
        <v>30.9</v>
      </c>
      <c r="K35" s="28">
        <v>30.7</v>
      </c>
    </row>
    <row r="36" spans="1:11" ht="13.35" customHeight="1" x14ac:dyDescent="0.25">
      <c r="A36" s="21" t="s">
        <v>21</v>
      </c>
      <c r="B36" s="24">
        <v>2.2999999999999998</v>
      </c>
      <c r="C36" s="18">
        <v>2.2000000000000002</v>
      </c>
      <c r="D36" s="18">
        <v>2.2000000000000002</v>
      </c>
      <c r="E36" s="18">
        <v>2.2000000000000002</v>
      </c>
      <c r="F36" s="18">
        <v>2.2000000000000002</v>
      </c>
      <c r="G36" s="18">
        <v>1.5</v>
      </c>
      <c r="H36" s="18">
        <v>1.5</v>
      </c>
      <c r="I36" s="18">
        <v>1.6</v>
      </c>
      <c r="J36" s="18">
        <v>1.5</v>
      </c>
      <c r="K36" s="28">
        <v>1.5</v>
      </c>
    </row>
    <row r="37" spans="1:11" ht="13.35" customHeight="1" x14ac:dyDescent="0.25">
      <c r="A37" s="21" t="s">
        <v>22</v>
      </c>
      <c r="B37" s="24">
        <v>14.5</v>
      </c>
      <c r="C37" s="18">
        <v>14.5</v>
      </c>
      <c r="D37" s="18">
        <v>14.5</v>
      </c>
      <c r="E37" s="18">
        <v>14.5</v>
      </c>
      <c r="F37" s="18">
        <v>14.5</v>
      </c>
      <c r="G37" s="18">
        <v>14.5</v>
      </c>
      <c r="H37" s="18">
        <v>14.5</v>
      </c>
      <c r="I37" s="18">
        <v>14.5</v>
      </c>
      <c r="J37" s="18">
        <v>14.5</v>
      </c>
      <c r="K37" s="28">
        <v>14.5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60</v>
      </c>
      <c r="C46" s="52">
        <v>60</v>
      </c>
      <c r="D46" s="52">
        <v>60</v>
      </c>
      <c r="E46" s="52">
        <v>60</v>
      </c>
      <c r="F46" s="52">
        <v>60</v>
      </c>
      <c r="G46" s="52">
        <v>60</v>
      </c>
      <c r="H46" s="52">
        <v>60</v>
      </c>
      <c r="I46" s="52">
        <v>60</v>
      </c>
      <c r="J46" s="52">
        <v>60</v>
      </c>
      <c r="K46" s="53">
        <v>60</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o1xUZGX4fM+HAPdKLmD65zkrHTYVKg5pASe8RdY+Axlh8wLlLmXFhfrRXM++oMiWU4vji6S6cj3rQlOc6ANLg==" saltValue="vZD2rV5ysqfuI9X3YSJngw==" spinCount="100000" sheet="1" objects="1" scenarios="1"/>
  <mergeCells count="5">
    <mergeCell ref="A1:K1"/>
    <mergeCell ref="B11:K12"/>
    <mergeCell ref="A25:A26"/>
    <mergeCell ref="B25:F25"/>
    <mergeCell ref="G25:K25"/>
  </mergeCells>
  <conditionalFormatting sqref="B51:K51">
    <cfRule type="containsText" dxfId="35" priority="1" operator="containsText" text="No">
      <formula>NOT(ISERROR(SEARCH("No",B51)))</formula>
    </cfRule>
    <cfRule type="containsText" dxfId="34" priority="2" operator="containsText" text="Yes">
      <formula>NOT(ISERROR(SEARCH("Yes",B51)))</formula>
    </cfRule>
  </conditionalFormatting>
  <hyperlinks>
    <hyperlink ref="A62" location="Index!A1" display="Back to Index" xr:uid="{1A26380C-9737-4372-8701-2B54C2A29F9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1A8295-528E-40E0-93EB-718E9B500B3D}">
  <sheetPr codeName="Sheet22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1327</v>
      </c>
      <c r="H2" s="12" t="s">
        <v>6</v>
      </c>
      <c r="I2" s="15" t="s">
        <v>199</v>
      </c>
    </row>
    <row r="3" spans="1:11" ht="13.35" customHeight="1" x14ac:dyDescent="0.25">
      <c r="A3" s="3"/>
      <c r="B3" s="5"/>
      <c r="C3" s="4"/>
      <c r="D3" s="4"/>
      <c r="E3" s="4"/>
      <c r="F3" s="4"/>
      <c r="G3" s="4"/>
      <c r="H3" s="4"/>
      <c r="I3" s="4"/>
      <c r="J3" s="4"/>
    </row>
    <row r="4" spans="1:11" ht="13.35" customHeight="1" x14ac:dyDescent="0.25">
      <c r="A4" s="10" t="s">
        <v>2</v>
      </c>
      <c r="B4" s="5" t="s">
        <v>1328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1329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1330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1331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1332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59.4</v>
      </c>
      <c r="C28" s="18">
        <v>59.4</v>
      </c>
      <c r="D28" s="18">
        <v>59.4</v>
      </c>
      <c r="E28" s="18">
        <v>59.4</v>
      </c>
      <c r="F28" s="18">
        <v>59.4</v>
      </c>
      <c r="G28" s="18">
        <v>59.4</v>
      </c>
      <c r="H28" s="18">
        <v>59.4</v>
      </c>
      <c r="I28" s="18">
        <v>59.4</v>
      </c>
      <c r="J28" s="18">
        <v>59.4</v>
      </c>
      <c r="K28" s="28">
        <v>59.4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25.3</v>
      </c>
      <c r="C30" s="18">
        <v>25</v>
      </c>
      <c r="D30" s="18">
        <v>24.8</v>
      </c>
      <c r="E30" s="18">
        <v>24.4</v>
      </c>
      <c r="F30" s="18">
        <v>24.3</v>
      </c>
      <c r="G30" s="18">
        <v>22.3</v>
      </c>
      <c r="H30" s="18">
        <v>22.3</v>
      </c>
      <c r="I30" s="18">
        <v>22.3</v>
      </c>
      <c r="J30" s="18">
        <v>22.2</v>
      </c>
      <c r="K30" s="28">
        <v>22.2</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24</v>
      </c>
      <c r="C35" s="18">
        <v>23.6</v>
      </c>
      <c r="D35" s="18">
        <v>23.4</v>
      </c>
      <c r="E35" s="18">
        <v>23.1</v>
      </c>
      <c r="F35" s="18">
        <v>23</v>
      </c>
      <c r="G35" s="18">
        <v>20</v>
      </c>
      <c r="H35" s="18">
        <v>20</v>
      </c>
      <c r="I35" s="18">
        <v>20</v>
      </c>
      <c r="J35" s="18">
        <v>19.899999999999999</v>
      </c>
      <c r="K35" s="28">
        <v>19.899999999999999</v>
      </c>
    </row>
    <row r="36" spans="1:11" ht="13.35" customHeight="1" x14ac:dyDescent="0.25">
      <c r="A36" s="21" t="s">
        <v>21</v>
      </c>
      <c r="B36" s="24">
        <v>1.2</v>
      </c>
      <c r="C36" s="18">
        <v>1.2</v>
      </c>
      <c r="D36" s="18">
        <v>1.2</v>
      </c>
      <c r="E36" s="18">
        <v>1.2</v>
      </c>
      <c r="F36" s="18">
        <v>1.2</v>
      </c>
      <c r="G36" s="18">
        <v>1</v>
      </c>
      <c r="H36" s="18">
        <v>1</v>
      </c>
      <c r="I36" s="18">
        <v>1</v>
      </c>
      <c r="J36" s="18">
        <v>1</v>
      </c>
      <c r="K36" s="28">
        <v>1</v>
      </c>
    </row>
    <row r="37" spans="1:11" ht="13.35" customHeight="1" x14ac:dyDescent="0.25">
      <c r="A37" s="21" t="s">
        <v>22</v>
      </c>
      <c r="B37" s="24">
        <v>6</v>
      </c>
      <c r="C37" s="18">
        <v>6</v>
      </c>
      <c r="D37" s="18">
        <v>6</v>
      </c>
      <c r="E37" s="18">
        <v>6</v>
      </c>
      <c r="F37" s="18">
        <v>6</v>
      </c>
      <c r="G37" s="18">
        <v>6</v>
      </c>
      <c r="H37" s="18">
        <v>6</v>
      </c>
      <c r="I37" s="18">
        <v>6</v>
      </c>
      <c r="J37" s="18">
        <v>6</v>
      </c>
      <c r="K37" s="28">
        <v>6</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6.5</v>
      </c>
      <c r="C42" s="18">
        <v>6.5</v>
      </c>
      <c r="D42" s="18">
        <v>6.5</v>
      </c>
      <c r="E42" s="18">
        <v>6.5</v>
      </c>
      <c r="F42" s="18">
        <v>6.5</v>
      </c>
      <c r="G42" s="18">
        <v>6.5</v>
      </c>
      <c r="H42" s="18">
        <v>6.5</v>
      </c>
      <c r="I42" s="18">
        <v>6.5</v>
      </c>
      <c r="J42" s="18">
        <v>6.5</v>
      </c>
      <c r="K42" s="28">
        <v>6.5</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5FirJLmItShrGX5i2DTv/60FEIPHMn54741cgeg3wFBmIloFSkz6XBNNVGrJyXYy1jd39kDH14X7dL4DKejYQw==" saltValue="hw7/w5HlHZa6xX2XfmSdbQ==" spinCount="100000" sheet="1" objects="1" scenarios="1"/>
  <mergeCells count="5">
    <mergeCell ref="A1:K1"/>
    <mergeCell ref="B11:K12"/>
    <mergeCell ref="A25:A26"/>
    <mergeCell ref="B25:F25"/>
    <mergeCell ref="G25:K25"/>
  </mergeCells>
  <conditionalFormatting sqref="B51:K51">
    <cfRule type="containsText" dxfId="33" priority="1" operator="containsText" text="No">
      <formula>NOT(ISERROR(SEARCH("No",B51)))</formula>
    </cfRule>
    <cfRule type="containsText" dxfId="32" priority="2" operator="containsText" text="Yes">
      <formula>NOT(ISERROR(SEARCH("Yes",B51)))</formula>
    </cfRule>
  </conditionalFormatting>
  <hyperlinks>
    <hyperlink ref="A62" location="Index!A1" display="Back to Index" xr:uid="{0D5F1CCB-2A3D-4656-BBF7-E7CD611DB59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43E421-F28C-4E5B-BC27-BC4D18A8936D}">
  <sheetPr codeName="Sheet22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1333</v>
      </c>
      <c r="H2" s="12" t="s">
        <v>6</v>
      </c>
      <c r="I2" s="15" t="s">
        <v>472</v>
      </c>
    </row>
    <row r="3" spans="1:11" ht="13.35" customHeight="1" x14ac:dyDescent="0.25">
      <c r="A3" s="3"/>
      <c r="B3" s="5"/>
      <c r="C3" s="4"/>
      <c r="D3" s="4"/>
      <c r="E3" s="4"/>
      <c r="F3" s="4"/>
      <c r="G3" s="4"/>
      <c r="H3" s="4"/>
      <c r="I3" s="4"/>
      <c r="J3" s="4"/>
    </row>
    <row r="4" spans="1:11" ht="13.35" customHeight="1" x14ac:dyDescent="0.25">
      <c r="A4" s="10" t="s">
        <v>2</v>
      </c>
      <c r="B4" s="5" t="s">
        <v>1334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1335</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748</v>
      </c>
      <c r="C8" s="4"/>
      <c r="D8" s="4"/>
      <c r="E8" s="4"/>
      <c r="F8" s="4"/>
      <c r="G8" s="4"/>
      <c r="H8" s="4"/>
      <c r="I8" s="4"/>
      <c r="J8" s="4"/>
    </row>
    <row r="9" spans="1:11" ht="13.35" customHeight="1" x14ac:dyDescent="0.25">
      <c r="A9" s="10" t="s">
        <v>3</v>
      </c>
      <c r="B9" s="5" t="s">
        <v>1336</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1337</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1338</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75.400000000000006</v>
      </c>
      <c r="C28" s="18">
        <v>75.400000000000006</v>
      </c>
      <c r="D28" s="18">
        <v>75.400000000000006</v>
      </c>
      <c r="E28" s="18">
        <v>75.400000000000006</v>
      </c>
      <c r="F28" s="18">
        <v>75.400000000000006</v>
      </c>
      <c r="G28" s="18">
        <v>76.5</v>
      </c>
      <c r="H28" s="18">
        <v>76.5</v>
      </c>
      <c r="I28" s="18">
        <v>76.5</v>
      </c>
      <c r="J28" s="18">
        <v>76.5</v>
      </c>
      <c r="K28" s="28">
        <v>76.5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26</v>
      </c>
      <c r="C30" s="18">
        <v>31.5</v>
      </c>
      <c r="D30" s="18">
        <v>31</v>
      </c>
      <c r="E30" s="18">
        <v>30.4</v>
      </c>
      <c r="F30" s="18">
        <v>30</v>
      </c>
      <c r="G30" s="18">
        <v>18.8</v>
      </c>
      <c r="H30" s="18">
        <v>25</v>
      </c>
      <c r="I30" s="18">
        <v>25</v>
      </c>
      <c r="J30" s="18">
        <v>24.9</v>
      </c>
      <c r="K30" s="28">
        <v>24.7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0.99199999999999999</v>
      </c>
      <c r="D33" s="18">
        <v>0.99299999999999999</v>
      </c>
      <c r="E33" s="18">
        <v>0.99299999999999999</v>
      </c>
      <c r="F33" s="18">
        <v>0.99299999999999999</v>
      </c>
      <c r="G33" s="18">
        <v>0.98099999999999998</v>
      </c>
      <c r="H33" s="18">
        <v>0.98099999999999998</v>
      </c>
      <c r="I33" s="18">
        <v>0.98099999999999998</v>
      </c>
      <c r="J33" s="18">
        <v>0.98099999999999998</v>
      </c>
      <c r="K33" s="28">
        <v>0.98099999999999998</v>
      </c>
    </row>
    <row r="34" spans="1:11" ht="13.35" customHeight="1" x14ac:dyDescent="0.25">
      <c r="A34" s="21" t="s">
        <v>19</v>
      </c>
      <c r="B34" s="24">
        <v>46</v>
      </c>
      <c r="C34" s="18">
        <v>46</v>
      </c>
      <c r="D34" s="18">
        <v>46</v>
      </c>
      <c r="E34" s="18">
        <v>46</v>
      </c>
      <c r="F34" s="18">
        <v>46</v>
      </c>
      <c r="G34" s="18">
        <v>48.3</v>
      </c>
      <c r="H34" s="18">
        <v>48.3</v>
      </c>
      <c r="I34" s="18">
        <v>48.3</v>
      </c>
      <c r="J34" s="18">
        <v>48.3</v>
      </c>
      <c r="K34" s="28">
        <v>48.3</v>
      </c>
    </row>
    <row r="35" spans="1:11" ht="13.35" customHeight="1" x14ac:dyDescent="0.25">
      <c r="A35" s="21" t="s">
        <v>20</v>
      </c>
      <c r="B35" s="24">
        <v>24.7</v>
      </c>
      <c r="C35" s="18">
        <v>30.3</v>
      </c>
      <c r="D35" s="18">
        <v>29.8</v>
      </c>
      <c r="E35" s="18">
        <v>29.2</v>
      </c>
      <c r="F35" s="18">
        <v>28.8</v>
      </c>
      <c r="G35" s="18">
        <v>18.5</v>
      </c>
      <c r="H35" s="18">
        <v>24.7</v>
      </c>
      <c r="I35" s="18">
        <v>24.7</v>
      </c>
      <c r="J35" s="18">
        <v>24.5</v>
      </c>
      <c r="K35" s="28">
        <v>24.3</v>
      </c>
    </row>
    <row r="36" spans="1:11" ht="13.35" customHeight="1" x14ac:dyDescent="0.25">
      <c r="A36" s="21" t="s">
        <v>21</v>
      </c>
      <c r="B36" s="24">
        <v>1.2</v>
      </c>
      <c r="C36" s="18">
        <v>1.5</v>
      </c>
      <c r="D36" s="18">
        <v>1.5</v>
      </c>
      <c r="E36" s="18">
        <v>1.5</v>
      </c>
      <c r="F36" s="18">
        <v>1.4</v>
      </c>
      <c r="G36" s="18">
        <v>0.9</v>
      </c>
      <c r="H36" s="18">
        <v>1.2</v>
      </c>
      <c r="I36" s="18">
        <v>1.2</v>
      </c>
      <c r="J36" s="18">
        <v>1.2</v>
      </c>
      <c r="K36" s="28">
        <v>1.2</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50.6</v>
      </c>
      <c r="C39" s="18">
        <v>50.6</v>
      </c>
      <c r="D39" s="18">
        <v>50.6</v>
      </c>
      <c r="E39" s="18">
        <v>50.6</v>
      </c>
      <c r="F39" s="18">
        <v>50.6</v>
      </c>
      <c r="G39" s="18">
        <v>52.9</v>
      </c>
      <c r="H39" s="18">
        <v>52.9</v>
      </c>
      <c r="I39" s="18">
        <v>52.9</v>
      </c>
      <c r="J39" s="18">
        <v>52.9</v>
      </c>
      <c r="K39" s="28">
        <v>52.9</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29.5</v>
      </c>
      <c r="C46" s="52">
        <v>29.5</v>
      </c>
      <c r="D46" s="52">
        <v>29.5</v>
      </c>
      <c r="E46" s="52">
        <v>29.5</v>
      </c>
      <c r="F46" s="52">
        <v>29.5</v>
      </c>
      <c r="G46" s="52">
        <v>29.5</v>
      </c>
      <c r="H46" s="52">
        <v>29.5</v>
      </c>
      <c r="I46" s="52">
        <v>29.5</v>
      </c>
      <c r="J46" s="52">
        <v>29.5</v>
      </c>
      <c r="K46" s="53">
        <v>29.5</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R619dQtjE5sYQ33Zkhze8rKkFeambRDcPpfLcrx7O3Ol1BHqlxTa6lq5fedVYyVGMwNPx0jvEdBlmXA/vjIarg==" saltValue="6dld4HdjsgO4bLtvBBY6Iw==" spinCount="100000" sheet="1" objects="1" scenarios="1"/>
  <mergeCells count="5">
    <mergeCell ref="A1:K1"/>
    <mergeCell ref="B11:K12"/>
    <mergeCell ref="A25:A26"/>
    <mergeCell ref="B25:F25"/>
    <mergeCell ref="G25:K25"/>
  </mergeCells>
  <conditionalFormatting sqref="B51:K51">
    <cfRule type="containsText" dxfId="31" priority="1" operator="containsText" text="No">
      <formula>NOT(ISERROR(SEARCH("No",B51)))</formula>
    </cfRule>
    <cfRule type="containsText" dxfId="30" priority="2" operator="containsText" text="Yes">
      <formula>NOT(ISERROR(SEARCH("Yes",B51)))</formula>
    </cfRule>
  </conditionalFormatting>
  <hyperlinks>
    <hyperlink ref="A62" location="Index!A1" display="Back to Index" xr:uid="{4B0374DF-38EE-4D2D-BDF8-9E8F824682A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1D7CF3A-C010-41F0-83CF-8F40E7F5E276}">
  <sheetPr codeName="Sheet23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1339</v>
      </c>
      <c r="H2" s="12" t="s">
        <v>6</v>
      </c>
      <c r="I2" s="15" t="s">
        <v>472</v>
      </c>
    </row>
    <row r="3" spans="1:11" ht="13.35" customHeight="1" x14ac:dyDescent="0.25">
      <c r="A3" s="3"/>
      <c r="B3" s="5"/>
      <c r="C3" s="4"/>
      <c r="D3" s="4"/>
      <c r="E3" s="4"/>
      <c r="F3" s="4"/>
      <c r="G3" s="4"/>
      <c r="H3" s="4"/>
      <c r="I3" s="4"/>
      <c r="J3" s="4"/>
    </row>
    <row r="4" spans="1:11" ht="13.35" customHeight="1" x14ac:dyDescent="0.25">
      <c r="A4" s="10" t="s">
        <v>2</v>
      </c>
      <c r="B4" s="5" t="s">
        <v>188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73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1340</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1341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1342</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52.5</v>
      </c>
      <c r="C28" s="18">
        <v>52.5</v>
      </c>
      <c r="D28" s="18">
        <v>52.5</v>
      </c>
      <c r="E28" s="18">
        <v>52.5</v>
      </c>
      <c r="F28" s="18">
        <v>52.5</v>
      </c>
      <c r="G28" s="18">
        <v>52.5</v>
      </c>
      <c r="H28" s="18">
        <v>52.5</v>
      </c>
      <c r="I28" s="18">
        <v>52.5</v>
      </c>
      <c r="J28" s="18">
        <v>52.5</v>
      </c>
      <c r="K28" s="28">
        <v>52.5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23.8</v>
      </c>
      <c r="C30" s="18">
        <v>24.8</v>
      </c>
      <c r="D30" s="18">
        <v>24.5</v>
      </c>
      <c r="E30" s="18">
        <v>24.1</v>
      </c>
      <c r="F30" s="18">
        <v>24</v>
      </c>
      <c r="G30" s="18">
        <v>20.5</v>
      </c>
      <c r="H30" s="18">
        <v>21.8</v>
      </c>
      <c r="I30" s="18">
        <v>21.9</v>
      </c>
      <c r="J30" s="18">
        <v>21.8</v>
      </c>
      <c r="K30" s="28">
        <v>21.7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0.99099999999999999</v>
      </c>
      <c r="C33" s="18">
        <v>0.99099999999999999</v>
      </c>
      <c r="D33" s="18">
        <v>0.99099999999999999</v>
      </c>
      <c r="E33" s="18">
        <v>0.99099999999999999</v>
      </c>
      <c r="F33" s="18">
        <v>0.99099999999999999</v>
      </c>
      <c r="G33" s="18">
        <v>0.996</v>
      </c>
      <c r="H33" s="18">
        <v>0.996</v>
      </c>
      <c r="I33" s="18">
        <v>0.996</v>
      </c>
      <c r="J33" s="18">
        <v>0.996</v>
      </c>
      <c r="K33" s="28">
        <v>0.996</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22.3</v>
      </c>
      <c r="C35" s="18">
        <v>23.3</v>
      </c>
      <c r="D35" s="18">
        <v>23</v>
      </c>
      <c r="E35" s="18">
        <v>22.7</v>
      </c>
      <c r="F35" s="18">
        <v>22.5</v>
      </c>
      <c r="G35" s="18">
        <v>19.8</v>
      </c>
      <c r="H35" s="18">
        <v>21.1</v>
      </c>
      <c r="I35" s="18">
        <v>21.2</v>
      </c>
      <c r="J35" s="18">
        <v>21.2</v>
      </c>
      <c r="K35" s="28">
        <v>21.1</v>
      </c>
    </row>
    <row r="36" spans="1:11" ht="13.35" customHeight="1" x14ac:dyDescent="0.25">
      <c r="A36" s="21" t="s">
        <v>21</v>
      </c>
      <c r="B36" s="24">
        <v>1.1000000000000001</v>
      </c>
      <c r="C36" s="18">
        <v>1.2</v>
      </c>
      <c r="D36" s="18">
        <v>1.2</v>
      </c>
      <c r="E36" s="18">
        <v>1.1000000000000001</v>
      </c>
      <c r="F36" s="18">
        <v>1.1000000000000001</v>
      </c>
      <c r="G36" s="18">
        <v>1</v>
      </c>
      <c r="H36" s="18">
        <v>1.1000000000000001</v>
      </c>
      <c r="I36" s="18">
        <v>1.1000000000000001</v>
      </c>
      <c r="J36" s="18">
        <v>1.1000000000000001</v>
      </c>
      <c r="K36" s="28">
        <v>1.1000000000000001</v>
      </c>
    </row>
    <row r="37" spans="1:11" ht="13.35" customHeight="1" x14ac:dyDescent="0.25">
      <c r="A37" s="21" t="s">
        <v>22</v>
      </c>
      <c r="B37" s="24">
        <v>9</v>
      </c>
      <c r="C37" s="18">
        <v>9</v>
      </c>
      <c r="D37" s="18">
        <v>9</v>
      </c>
      <c r="E37" s="18">
        <v>9</v>
      </c>
      <c r="F37" s="18">
        <v>9</v>
      </c>
      <c r="G37" s="18">
        <v>9</v>
      </c>
      <c r="H37" s="18">
        <v>9</v>
      </c>
      <c r="I37" s="18">
        <v>9</v>
      </c>
      <c r="J37" s="18">
        <v>9</v>
      </c>
      <c r="K37" s="28">
        <v>9</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11.9</v>
      </c>
      <c r="C42" s="18">
        <v>11.9</v>
      </c>
      <c r="D42" s="18">
        <v>11.9</v>
      </c>
      <c r="E42" s="18">
        <v>11.9</v>
      </c>
      <c r="F42" s="18">
        <v>11.9</v>
      </c>
      <c r="G42" s="18">
        <v>11.9</v>
      </c>
      <c r="H42" s="18">
        <v>11.9</v>
      </c>
      <c r="I42" s="18">
        <v>11.9</v>
      </c>
      <c r="J42" s="18">
        <v>11.9</v>
      </c>
      <c r="K42" s="28">
        <v>11.9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DrvyEmh/60fxJ/diEkfD7Lx5s0oAvZnWYgWe7Aoku3zTP8GK99h6FJ6iE2uQihwU1FmErtvf6WQ0Ok6Fq9ARbA==" saltValue="4H3cS4mTIpU8pa/+b492aA==" spinCount="100000" sheet="1" objects="1" scenarios="1"/>
  <mergeCells count="5">
    <mergeCell ref="A1:K1"/>
    <mergeCell ref="B11:K12"/>
    <mergeCell ref="A25:A26"/>
    <mergeCell ref="B25:F25"/>
    <mergeCell ref="G25:K25"/>
  </mergeCells>
  <conditionalFormatting sqref="B51:K51">
    <cfRule type="containsText" dxfId="29" priority="1" operator="containsText" text="No">
      <formula>NOT(ISERROR(SEARCH("No",B51)))</formula>
    </cfRule>
    <cfRule type="containsText" dxfId="28" priority="2" operator="containsText" text="Yes">
      <formula>NOT(ISERROR(SEARCH("Yes",B51)))</formula>
    </cfRule>
  </conditionalFormatting>
  <hyperlinks>
    <hyperlink ref="A62" location="Index!A1" display="Back to Index" xr:uid="{52691150-0028-4C5D-916B-21402BB3F4F4}"/>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E73EF3-1945-4A5C-8EC7-0138B71757DD}">
  <sheetPr codeName="Sheet23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1343</v>
      </c>
      <c r="H2" s="12" t="s">
        <v>6</v>
      </c>
      <c r="I2" s="15" t="s">
        <v>239</v>
      </c>
    </row>
    <row r="3" spans="1:11" ht="13.35" customHeight="1" x14ac:dyDescent="0.25">
      <c r="A3" s="3"/>
      <c r="B3" s="5"/>
      <c r="C3" s="4"/>
      <c r="D3" s="4"/>
      <c r="E3" s="4"/>
      <c r="F3" s="4"/>
      <c r="G3" s="4"/>
      <c r="H3" s="4"/>
      <c r="I3" s="4"/>
      <c r="J3" s="4"/>
    </row>
    <row r="4" spans="1:11" ht="13.35" customHeight="1" x14ac:dyDescent="0.25">
      <c r="A4" s="10" t="s">
        <v>2</v>
      </c>
      <c r="B4" s="5" t="s">
        <v>1344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81</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1345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1346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1347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9.6</v>
      </c>
      <c r="C28" s="18">
        <v>9.6</v>
      </c>
      <c r="D28" s="18">
        <v>9.6</v>
      </c>
      <c r="E28" s="18">
        <v>9.6</v>
      </c>
      <c r="F28" s="18">
        <v>9.6</v>
      </c>
      <c r="G28" s="18">
        <v>9.6</v>
      </c>
      <c r="H28" s="18">
        <v>9.6</v>
      </c>
      <c r="I28" s="18">
        <v>9.6</v>
      </c>
      <c r="J28" s="18">
        <v>9.6</v>
      </c>
      <c r="K28" s="28">
        <v>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4.5999999999999996</v>
      </c>
      <c r="C30" s="18">
        <v>4.5</v>
      </c>
      <c r="D30" s="18">
        <v>4.5</v>
      </c>
      <c r="E30" s="18">
        <v>4.5</v>
      </c>
      <c r="F30" s="18">
        <v>4.5</v>
      </c>
      <c r="G30" s="18">
        <v>3.8</v>
      </c>
      <c r="H30" s="18">
        <v>3.8</v>
      </c>
      <c r="I30" s="18">
        <v>3.8</v>
      </c>
      <c r="J30" s="18">
        <v>3.8</v>
      </c>
      <c r="K30" s="28">
        <v>3.8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4.3</v>
      </c>
      <c r="C35" s="18">
        <v>4.2</v>
      </c>
      <c r="D35" s="18">
        <v>4.2</v>
      </c>
      <c r="E35" s="18">
        <v>4.2</v>
      </c>
      <c r="F35" s="18">
        <v>4.2</v>
      </c>
      <c r="G35" s="18">
        <v>3.7</v>
      </c>
      <c r="H35" s="18">
        <v>3.7</v>
      </c>
      <c r="I35" s="18">
        <v>3.7</v>
      </c>
      <c r="J35" s="18">
        <v>3.7</v>
      </c>
      <c r="K35" s="28">
        <v>3.7</v>
      </c>
    </row>
    <row r="36" spans="1:11" ht="13.35" customHeight="1" x14ac:dyDescent="0.25">
      <c r="A36" s="21" t="s">
        <v>21</v>
      </c>
      <c r="B36" s="24">
        <v>0.2</v>
      </c>
      <c r="C36" s="18">
        <v>0.2</v>
      </c>
      <c r="D36" s="18">
        <v>0.2</v>
      </c>
      <c r="E36" s="18">
        <v>0.2</v>
      </c>
      <c r="F36" s="18">
        <v>0.2</v>
      </c>
      <c r="G36" s="18">
        <v>0.2</v>
      </c>
      <c r="H36" s="18">
        <v>0.2</v>
      </c>
      <c r="I36" s="18">
        <v>0.2</v>
      </c>
      <c r="J36" s="18">
        <v>0.2</v>
      </c>
      <c r="K36" s="28">
        <v>0.2</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v>4.3</v>
      </c>
      <c r="C38" s="18">
        <v>4.2</v>
      </c>
      <c r="D38" s="18">
        <v>4.2</v>
      </c>
      <c r="E38" s="18">
        <v>4.2</v>
      </c>
      <c r="F38" s="18">
        <v>4.2</v>
      </c>
      <c r="G38" s="18">
        <v>3.7</v>
      </c>
      <c r="H38" s="18">
        <v>3.7</v>
      </c>
      <c r="I38" s="18">
        <v>3.7</v>
      </c>
      <c r="J38" s="18">
        <v>3.7</v>
      </c>
      <c r="K38" s="28">
        <v>3.7</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2.1</v>
      </c>
      <c r="C42" s="18">
        <v>2.1</v>
      </c>
      <c r="D42" s="18">
        <v>2.1</v>
      </c>
      <c r="E42" s="18">
        <v>2.1</v>
      </c>
      <c r="F42" s="18">
        <v>2.1</v>
      </c>
      <c r="G42" s="18">
        <v>2.1</v>
      </c>
      <c r="H42" s="18">
        <v>2.1</v>
      </c>
      <c r="I42" s="18">
        <v>2.1</v>
      </c>
      <c r="J42" s="18">
        <v>2.1</v>
      </c>
      <c r="K42" s="28">
        <v>2.1</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kpXC+ZojLZI8MlxqkMOE9sRFeNSqEuSLBqpHf0lXa2ZwV/p9rIHStmP5EYtM0DVIOLFZe7e43345cV+q2sBkQ==" saltValue="n87adVaye7ri7pTkShW+UQ==" spinCount="100000" sheet="1" objects="1" scenarios="1"/>
  <mergeCells count="5">
    <mergeCell ref="A1:K1"/>
    <mergeCell ref="B11:K12"/>
    <mergeCell ref="A25:A26"/>
    <mergeCell ref="B25:F25"/>
    <mergeCell ref="G25:K25"/>
  </mergeCells>
  <conditionalFormatting sqref="B51:K51">
    <cfRule type="containsText" dxfId="27" priority="1" operator="containsText" text="No">
      <formula>NOT(ISERROR(SEARCH("No",B51)))</formula>
    </cfRule>
    <cfRule type="containsText" dxfId="26" priority="2" operator="containsText" text="Yes">
      <formula>NOT(ISERROR(SEARCH("Yes",B51)))</formula>
    </cfRule>
  </conditionalFormatting>
  <hyperlinks>
    <hyperlink ref="A62" location="Index!A1" display="Back to Index" xr:uid="{AC3957B0-BF34-441E-BE47-63B00E90526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592849-B7E0-4893-BD32-DA73F405D650}">
  <sheetPr codeName="Sheet23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1348</v>
      </c>
      <c r="H2" s="12" t="s">
        <v>6</v>
      </c>
      <c r="I2" s="15" t="s">
        <v>103</v>
      </c>
    </row>
    <row r="3" spans="1:11" ht="13.35" customHeight="1" x14ac:dyDescent="0.25">
      <c r="A3" s="3"/>
      <c r="B3" s="5"/>
      <c r="C3" s="4"/>
      <c r="D3" s="4"/>
      <c r="E3" s="4"/>
      <c r="F3" s="4"/>
      <c r="G3" s="4"/>
      <c r="H3" s="4"/>
      <c r="I3" s="4"/>
      <c r="J3" s="4"/>
    </row>
    <row r="4" spans="1:11" ht="13.35" customHeight="1" x14ac:dyDescent="0.25">
      <c r="A4" s="10" t="s">
        <v>2</v>
      </c>
      <c r="B4" s="5" t="s">
        <v>1349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64</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1350</v>
      </c>
      <c r="C8" s="4"/>
      <c r="D8" s="4"/>
      <c r="E8" s="4"/>
      <c r="F8" s="4"/>
      <c r="G8" s="4"/>
      <c r="H8" s="4"/>
      <c r="I8" s="4"/>
      <c r="J8" s="4"/>
    </row>
    <row r="9" spans="1:11" ht="13.35" customHeight="1" x14ac:dyDescent="0.25">
      <c r="A9" s="10" t="s">
        <v>3</v>
      </c>
      <c r="B9" s="5" t="s">
        <v>1351</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1352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1353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125.8</v>
      </c>
      <c r="C28" s="18">
        <v>125.8</v>
      </c>
      <c r="D28" s="18">
        <v>125.8</v>
      </c>
      <c r="E28" s="18">
        <v>125.8</v>
      </c>
      <c r="F28" s="18">
        <v>125.8</v>
      </c>
      <c r="G28" s="18">
        <v>125.8</v>
      </c>
      <c r="H28" s="18">
        <v>125.8</v>
      </c>
      <c r="I28" s="18">
        <v>125.8</v>
      </c>
      <c r="J28" s="18">
        <v>125.8</v>
      </c>
      <c r="K28" s="28">
        <v>125.8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60.3</v>
      </c>
      <c r="C30" s="18">
        <v>64.8</v>
      </c>
      <c r="D30" s="18">
        <v>64.5</v>
      </c>
      <c r="E30" s="18">
        <v>63.7</v>
      </c>
      <c r="F30" s="18">
        <v>63.6</v>
      </c>
      <c r="G30" s="18">
        <v>38</v>
      </c>
      <c r="H30" s="18">
        <v>45.9</v>
      </c>
      <c r="I30" s="18">
        <v>46.1</v>
      </c>
      <c r="J30" s="18">
        <v>46.1</v>
      </c>
      <c r="K30" s="28">
        <v>46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0.999</v>
      </c>
      <c r="D33" s="18">
        <v>0.999</v>
      </c>
      <c r="E33" s="18">
        <v>0.999</v>
      </c>
      <c r="F33" s="18">
        <v>0.999</v>
      </c>
      <c r="G33" s="18">
        <v>0.997</v>
      </c>
      <c r="H33" s="18">
        <v>0.997</v>
      </c>
      <c r="I33" s="18">
        <v>0.997</v>
      </c>
      <c r="J33" s="18">
        <v>0.997</v>
      </c>
      <c r="K33" s="28">
        <v>0.997</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58.5</v>
      </c>
      <c r="C35" s="18">
        <v>63.2</v>
      </c>
      <c r="D35" s="18">
        <v>62.8</v>
      </c>
      <c r="E35" s="18">
        <v>62.1</v>
      </c>
      <c r="F35" s="18">
        <v>61.9</v>
      </c>
      <c r="G35" s="18">
        <v>36.200000000000003</v>
      </c>
      <c r="H35" s="18">
        <v>44.1</v>
      </c>
      <c r="I35" s="18">
        <v>44.3</v>
      </c>
      <c r="J35" s="18">
        <v>44.3</v>
      </c>
      <c r="K35" s="28">
        <v>44.2</v>
      </c>
    </row>
    <row r="36" spans="1:11" ht="13.35" customHeight="1" x14ac:dyDescent="0.25">
      <c r="A36" s="21" t="s">
        <v>21</v>
      </c>
      <c r="B36" s="24">
        <v>2.9</v>
      </c>
      <c r="C36" s="18">
        <v>3.2</v>
      </c>
      <c r="D36" s="18">
        <v>3.1</v>
      </c>
      <c r="E36" s="18">
        <v>3.1</v>
      </c>
      <c r="F36" s="18">
        <v>3.1</v>
      </c>
      <c r="G36" s="18">
        <v>1.8</v>
      </c>
      <c r="H36" s="18">
        <v>2.2000000000000002</v>
      </c>
      <c r="I36" s="18">
        <v>2.2000000000000002</v>
      </c>
      <c r="J36" s="18">
        <v>2.2000000000000002</v>
      </c>
      <c r="K36" s="28">
        <v>2.2000000000000002</v>
      </c>
    </row>
    <row r="37" spans="1:11" ht="13.35" customHeight="1" x14ac:dyDescent="0.25">
      <c r="A37" s="21" t="s">
        <v>22</v>
      </c>
      <c r="B37" s="24">
        <v>20.5</v>
      </c>
      <c r="C37" s="18">
        <v>20.5</v>
      </c>
      <c r="D37" s="18">
        <v>20.5</v>
      </c>
      <c r="E37" s="18">
        <v>20.5</v>
      </c>
      <c r="F37" s="18">
        <v>20.5</v>
      </c>
      <c r="G37" s="18">
        <v>20.5</v>
      </c>
      <c r="H37" s="18">
        <v>20.5</v>
      </c>
      <c r="I37" s="18">
        <v>20.5</v>
      </c>
      <c r="J37" s="18">
        <v>20.5</v>
      </c>
      <c r="K37" s="28">
        <v>20.5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72</v>
      </c>
      <c r="C46" s="52">
        <v>72</v>
      </c>
      <c r="D46" s="52">
        <v>72</v>
      </c>
      <c r="E46" s="52">
        <v>72</v>
      </c>
      <c r="F46" s="52">
        <v>72</v>
      </c>
      <c r="G46" s="52">
        <v>72</v>
      </c>
      <c r="H46" s="52">
        <v>72</v>
      </c>
      <c r="I46" s="52">
        <v>72</v>
      </c>
      <c r="J46" s="52">
        <v>72</v>
      </c>
      <c r="K46" s="53">
        <v>72</v>
      </c>
    </row>
    <row r="47" spans="1:11" ht="13.35" customHeight="1" x14ac:dyDescent="0.25">
      <c r="A47" s="50" t="s">
        <v>1481</v>
      </c>
      <c r="B47" s="51">
        <v>36</v>
      </c>
      <c r="C47" s="52">
        <v>36</v>
      </c>
      <c r="D47" s="52">
        <v>36</v>
      </c>
      <c r="E47" s="52">
        <v>36</v>
      </c>
      <c r="F47" s="52">
        <v>36</v>
      </c>
      <c r="G47" s="52">
        <v>36</v>
      </c>
      <c r="H47" s="52">
        <v>36</v>
      </c>
      <c r="I47" s="52">
        <v>36</v>
      </c>
      <c r="J47" s="52">
        <v>36</v>
      </c>
      <c r="K47" s="53">
        <v>36</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5NI5orVE6HGSlexVjjQvmZUAlwyitRM0O9FSpvfhjHEg7FhMSjBjcwTQcRjJwz6K86WfmTQBYV51+/RJ6BYw2A==" saltValue="xP5ZTSPPgTrBoipod2L0pA==" spinCount="100000" sheet="1" objects="1" scenarios="1"/>
  <mergeCells count="5">
    <mergeCell ref="A1:K1"/>
    <mergeCell ref="B11:K12"/>
    <mergeCell ref="A25:A26"/>
    <mergeCell ref="B25:F25"/>
    <mergeCell ref="G25:K25"/>
  </mergeCells>
  <conditionalFormatting sqref="B51:K51">
    <cfRule type="containsText" dxfId="25" priority="1" operator="containsText" text="No">
      <formula>NOT(ISERROR(SEARCH("No",B51)))</formula>
    </cfRule>
    <cfRule type="containsText" dxfId="24" priority="2" operator="containsText" text="Yes">
      <formula>NOT(ISERROR(SEARCH("Yes",B51)))</formula>
    </cfRule>
  </conditionalFormatting>
  <hyperlinks>
    <hyperlink ref="A62" location="Index!A1" display="Back to Index" xr:uid="{6A6E2B83-724B-4069-B289-7F2A9A1D4672}"/>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980D77-8909-475D-8936-404B9F156142}">
  <sheetPr codeName="Sheet23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1354</v>
      </c>
      <c r="H2" s="12" t="s">
        <v>6</v>
      </c>
      <c r="I2" s="15" t="s">
        <v>1360</v>
      </c>
    </row>
    <row r="3" spans="1:11" ht="13.35" customHeight="1" x14ac:dyDescent="0.25">
      <c r="A3" s="3"/>
      <c r="B3" s="5"/>
      <c r="C3" s="4"/>
      <c r="D3" s="4"/>
      <c r="E3" s="4"/>
      <c r="F3" s="4"/>
      <c r="G3" s="4"/>
      <c r="H3" s="4"/>
      <c r="I3" s="4"/>
      <c r="J3" s="4"/>
    </row>
    <row r="4" spans="1:11" ht="13.35" customHeight="1" x14ac:dyDescent="0.25">
      <c r="A4" s="10" t="s">
        <v>2</v>
      </c>
      <c r="B4" s="5" t="s">
        <v>1355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74</v>
      </c>
      <c r="C8" s="4"/>
      <c r="D8" s="4"/>
      <c r="E8" s="4"/>
      <c r="F8" s="4"/>
      <c r="G8" s="4"/>
      <c r="H8" s="4"/>
      <c r="I8" s="4"/>
      <c r="J8" s="4"/>
    </row>
    <row r="9" spans="1:11" ht="13.35" customHeight="1" x14ac:dyDescent="0.25">
      <c r="A9" s="10" t="s">
        <v>3</v>
      </c>
      <c r="B9" s="5" t="s">
        <v>1357</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1358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1359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126</v>
      </c>
      <c r="C28" s="18">
        <v>126</v>
      </c>
      <c r="D28" s="18">
        <v>126</v>
      </c>
      <c r="E28" s="18">
        <v>126</v>
      </c>
      <c r="F28" s="18">
        <v>126</v>
      </c>
      <c r="G28" s="18">
        <v>126</v>
      </c>
      <c r="H28" s="18">
        <v>126</v>
      </c>
      <c r="I28" s="18">
        <v>126</v>
      </c>
      <c r="J28" s="18">
        <v>126</v>
      </c>
      <c r="K28" s="28">
        <v>126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73.900000000000006</v>
      </c>
      <c r="C30" s="18">
        <v>72.7</v>
      </c>
      <c r="D30" s="18">
        <v>72.099999999999994</v>
      </c>
      <c r="E30" s="18">
        <v>71</v>
      </c>
      <c r="F30" s="18">
        <v>70.8</v>
      </c>
      <c r="G30" s="18">
        <v>46.3</v>
      </c>
      <c r="H30" s="18">
        <v>46.4</v>
      </c>
      <c r="I30" s="18">
        <v>46.6</v>
      </c>
      <c r="J30" s="18">
        <v>46.5</v>
      </c>
      <c r="K30" s="28">
        <v>46.5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0.996</v>
      </c>
      <c r="H33" s="18">
        <v>0.996</v>
      </c>
      <c r="I33" s="18">
        <v>0.996</v>
      </c>
      <c r="J33" s="18">
        <v>0.996</v>
      </c>
      <c r="K33" s="28">
        <v>0.996</v>
      </c>
    </row>
    <row r="34" spans="1:11" ht="13.35" customHeight="1" x14ac:dyDescent="0.25">
      <c r="A34" s="21" t="s">
        <v>19</v>
      </c>
      <c r="B34" s="24">
        <v>69</v>
      </c>
      <c r="C34" s="18">
        <v>69</v>
      </c>
      <c r="D34" s="18">
        <v>69</v>
      </c>
      <c r="E34" s="18">
        <v>69</v>
      </c>
      <c r="F34" s="18">
        <v>69</v>
      </c>
      <c r="G34" s="18">
        <v>78</v>
      </c>
      <c r="H34" s="18">
        <v>78</v>
      </c>
      <c r="I34" s="18">
        <v>78</v>
      </c>
      <c r="J34" s="18">
        <v>78</v>
      </c>
      <c r="K34" s="28">
        <v>78</v>
      </c>
    </row>
    <row r="35" spans="1:11" ht="13.35" customHeight="1" x14ac:dyDescent="0.25">
      <c r="A35" s="21" t="s">
        <v>20</v>
      </c>
      <c r="B35" s="24">
        <v>71.7</v>
      </c>
      <c r="C35" s="18">
        <v>70.599999999999994</v>
      </c>
      <c r="D35" s="18">
        <v>69.900000000000006</v>
      </c>
      <c r="E35" s="18">
        <v>68.900000000000006</v>
      </c>
      <c r="F35" s="18">
        <v>68.7</v>
      </c>
      <c r="G35" s="18">
        <v>44.8</v>
      </c>
      <c r="H35" s="18">
        <v>44.9</v>
      </c>
      <c r="I35" s="18">
        <v>45.1</v>
      </c>
      <c r="J35" s="18">
        <v>45</v>
      </c>
      <c r="K35" s="28">
        <v>45</v>
      </c>
    </row>
    <row r="36" spans="1:11" ht="13.35" customHeight="1" x14ac:dyDescent="0.25">
      <c r="A36" s="21" t="s">
        <v>21</v>
      </c>
      <c r="B36" s="24">
        <v>3.6</v>
      </c>
      <c r="C36" s="18">
        <v>3.5</v>
      </c>
      <c r="D36" s="18">
        <v>3.5</v>
      </c>
      <c r="E36" s="18">
        <v>3.4</v>
      </c>
      <c r="F36" s="18">
        <v>3.4</v>
      </c>
      <c r="G36" s="18">
        <v>2.2000000000000002</v>
      </c>
      <c r="H36" s="18">
        <v>2.2000000000000002</v>
      </c>
      <c r="I36" s="18">
        <v>2.2999999999999998</v>
      </c>
      <c r="J36" s="18">
        <v>2.2999999999999998</v>
      </c>
      <c r="K36" s="28">
        <v>2.2999999999999998</v>
      </c>
    </row>
    <row r="37" spans="1:11" ht="13.35" customHeight="1" x14ac:dyDescent="0.25">
      <c r="A37" s="21" t="s">
        <v>22</v>
      </c>
      <c r="B37" s="24">
        <v>17</v>
      </c>
      <c r="C37" s="18">
        <v>17</v>
      </c>
      <c r="D37" s="18">
        <v>17</v>
      </c>
      <c r="E37" s="18">
        <v>17</v>
      </c>
      <c r="F37" s="18">
        <v>17</v>
      </c>
      <c r="G37" s="18">
        <v>17</v>
      </c>
      <c r="H37" s="18">
        <v>17</v>
      </c>
      <c r="I37" s="18">
        <v>17</v>
      </c>
      <c r="J37" s="18">
        <v>17</v>
      </c>
      <c r="K37" s="28">
        <v>17</v>
      </c>
    </row>
    <row r="38" spans="1:11" ht="13.35" customHeight="1" x14ac:dyDescent="0.25">
      <c r="A38" s="21" t="s">
        <v>23</v>
      </c>
      <c r="B38" s="24">
        <v>2.7000000000000028</v>
      </c>
      <c r="C38" s="18">
        <v>1.5999999999999943</v>
      </c>
      <c r="D38" s="18">
        <v>0.90000000000000568</v>
      </c>
      <c r="E38" s="18"/>
      <c r="F38" s="18"/>
      <c r="G38" s="18"/>
      <c r="H38" s="18"/>
      <c r="I38" s="18"/>
      <c r="J38" s="18"/>
      <c r="K38" s="28"/>
    </row>
    <row r="39" spans="1:11" ht="13.35" customHeight="1" x14ac:dyDescent="0.25">
      <c r="A39" s="21" t="s">
        <v>24</v>
      </c>
      <c r="B39" s="24">
        <v>75</v>
      </c>
      <c r="C39" s="18">
        <v>75</v>
      </c>
      <c r="D39" s="18">
        <v>75</v>
      </c>
      <c r="E39" s="18">
        <v>75</v>
      </c>
      <c r="F39" s="18">
        <v>75</v>
      </c>
      <c r="G39" s="18">
        <v>84</v>
      </c>
      <c r="H39" s="18">
        <v>84</v>
      </c>
      <c r="I39" s="18">
        <v>84</v>
      </c>
      <c r="J39" s="18">
        <v>84</v>
      </c>
      <c r="K39" s="28">
        <v>84</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6</v>
      </c>
      <c r="C42" s="18">
        <v>6</v>
      </c>
      <c r="D42" s="18">
        <v>6</v>
      </c>
      <c r="E42" s="18">
        <v>6</v>
      </c>
      <c r="F42" s="18">
        <v>6</v>
      </c>
      <c r="G42" s="18">
        <v>6</v>
      </c>
      <c r="H42" s="18">
        <v>6</v>
      </c>
      <c r="I42" s="18">
        <v>6</v>
      </c>
      <c r="J42" s="18">
        <v>6</v>
      </c>
      <c r="K42" s="28">
        <v>6</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90</v>
      </c>
      <c r="C46" s="52">
        <v>90</v>
      </c>
      <c r="D46" s="52">
        <v>90</v>
      </c>
      <c r="E46" s="52">
        <v>90</v>
      </c>
      <c r="F46" s="52">
        <v>90</v>
      </c>
      <c r="G46" s="52">
        <v>90</v>
      </c>
      <c r="H46" s="52">
        <v>90</v>
      </c>
      <c r="I46" s="52">
        <v>90</v>
      </c>
      <c r="J46" s="52">
        <v>90</v>
      </c>
      <c r="K46" s="53">
        <v>90</v>
      </c>
    </row>
    <row r="47" spans="1:11" ht="13.35" customHeight="1" x14ac:dyDescent="0.25">
      <c r="A47" s="50" t="s">
        <v>1481</v>
      </c>
      <c r="B47" s="51">
        <v>45</v>
      </c>
      <c r="C47" s="52">
        <v>45</v>
      </c>
      <c r="D47" s="52">
        <v>45</v>
      </c>
      <c r="E47" s="52">
        <v>45</v>
      </c>
      <c r="F47" s="52">
        <v>45</v>
      </c>
      <c r="G47" s="52">
        <v>45</v>
      </c>
      <c r="H47" s="52">
        <v>45</v>
      </c>
      <c r="I47" s="52">
        <v>45</v>
      </c>
      <c r="J47" s="52">
        <v>45</v>
      </c>
      <c r="K47" s="53">
        <v>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QY5FyoGudaCsvYDibqXZVgQfxr72TPXsZSO8QwyYmXGOite92kdLYAAFsYS/oobKCrl3RTeSuccfo0Ltyd/77w==" saltValue="mZuH+TwEd9I1uPhgmeSEeA==" spinCount="100000" sheet="1" objects="1" scenarios="1"/>
  <mergeCells count="5">
    <mergeCell ref="A1:K1"/>
    <mergeCell ref="B11:K12"/>
    <mergeCell ref="A25:A26"/>
    <mergeCell ref="B25:F25"/>
    <mergeCell ref="G25:K25"/>
  </mergeCells>
  <conditionalFormatting sqref="B51:K51">
    <cfRule type="containsText" dxfId="23" priority="1" operator="containsText" text="No">
      <formula>NOT(ISERROR(SEARCH("No",B51)))</formula>
    </cfRule>
    <cfRule type="containsText" dxfId="22" priority="2" operator="containsText" text="Yes">
      <formula>NOT(ISERROR(SEARCH("Yes",B51)))</formula>
    </cfRule>
  </conditionalFormatting>
  <hyperlinks>
    <hyperlink ref="A62" location="Index!A1" display="Back to Index" xr:uid="{4B056D51-52ED-4774-B65A-2D75A2D32D91}"/>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D02DB6-77D0-4530-8529-E8018FE5D78F}">
  <sheetPr codeName="Sheet23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1361</v>
      </c>
      <c r="H2" s="12" t="s">
        <v>6</v>
      </c>
      <c r="I2" s="15" t="s">
        <v>70</v>
      </c>
    </row>
    <row r="3" spans="1:11" ht="13.35" customHeight="1" x14ac:dyDescent="0.25">
      <c r="A3" s="3"/>
      <c r="B3" s="5"/>
      <c r="C3" s="4"/>
      <c r="D3" s="4"/>
      <c r="E3" s="4"/>
      <c r="F3" s="4"/>
      <c r="G3" s="4"/>
      <c r="H3" s="4"/>
      <c r="I3" s="4"/>
      <c r="J3" s="4"/>
    </row>
    <row r="4" spans="1:11" ht="13.35" customHeight="1" x14ac:dyDescent="0.25">
      <c r="A4" s="10" t="s">
        <v>2</v>
      </c>
      <c r="B4" s="5" t="s">
        <v>1362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1363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1364</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1365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1366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85.5</v>
      </c>
      <c r="C28" s="18">
        <v>85.5</v>
      </c>
      <c r="D28" s="18">
        <v>85.5</v>
      </c>
      <c r="E28" s="18">
        <v>85.5</v>
      </c>
      <c r="F28" s="18">
        <v>85.5</v>
      </c>
      <c r="G28" s="18">
        <v>90.8</v>
      </c>
      <c r="H28" s="18">
        <v>90.8</v>
      </c>
      <c r="I28" s="18">
        <v>90.8</v>
      </c>
      <c r="J28" s="18">
        <v>90.8</v>
      </c>
      <c r="K28" s="28">
        <v>90.8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35.6</v>
      </c>
      <c r="C30" s="18">
        <v>35.4</v>
      </c>
      <c r="D30" s="18">
        <v>35.4</v>
      </c>
      <c r="E30" s="18">
        <v>35.1</v>
      </c>
      <c r="F30" s="18">
        <v>35.200000000000003</v>
      </c>
      <c r="G30" s="18">
        <v>33</v>
      </c>
      <c r="H30" s="18">
        <v>33</v>
      </c>
      <c r="I30" s="18">
        <v>33</v>
      </c>
      <c r="J30" s="18">
        <v>32.799999999999997</v>
      </c>
      <c r="K30" s="28">
        <v>32.6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0.997</v>
      </c>
      <c r="C33" s="18">
        <v>0.997</v>
      </c>
      <c r="D33" s="18">
        <v>0.997</v>
      </c>
      <c r="E33" s="18">
        <v>0.997</v>
      </c>
      <c r="F33" s="18">
        <v>0.997</v>
      </c>
      <c r="G33" s="18">
        <v>0.999</v>
      </c>
      <c r="H33" s="18">
        <v>0.999</v>
      </c>
      <c r="I33" s="18">
        <v>0.999</v>
      </c>
      <c r="J33" s="18">
        <v>0.999</v>
      </c>
      <c r="K33" s="28">
        <v>0.999</v>
      </c>
    </row>
    <row r="34" spans="1:11" ht="13.35" customHeight="1" x14ac:dyDescent="0.25">
      <c r="A34" s="21" t="s">
        <v>19</v>
      </c>
      <c r="B34" s="24">
        <v>34.5</v>
      </c>
      <c r="C34" s="18">
        <v>34.5</v>
      </c>
      <c r="D34" s="18">
        <v>34.5</v>
      </c>
      <c r="E34" s="18">
        <v>34.5</v>
      </c>
      <c r="F34" s="18">
        <v>34.5</v>
      </c>
      <c r="G34" s="18">
        <v>36.799999999999997</v>
      </c>
      <c r="H34" s="18">
        <v>36.799999999999997</v>
      </c>
      <c r="I34" s="18">
        <v>36.799999999999997</v>
      </c>
      <c r="J34" s="18">
        <v>36.799999999999997</v>
      </c>
      <c r="K34" s="28">
        <v>36.799999999999997</v>
      </c>
    </row>
    <row r="35" spans="1:11" ht="13.35" customHeight="1" x14ac:dyDescent="0.25">
      <c r="A35" s="21" t="s">
        <v>20</v>
      </c>
      <c r="B35" s="24">
        <v>33.5</v>
      </c>
      <c r="C35" s="18">
        <v>33.299999999999997</v>
      </c>
      <c r="D35" s="18">
        <v>33.299999999999997</v>
      </c>
      <c r="E35" s="18">
        <v>33</v>
      </c>
      <c r="F35" s="18">
        <v>33</v>
      </c>
      <c r="G35" s="18">
        <v>31.2</v>
      </c>
      <c r="H35" s="18">
        <v>31.2</v>
      </c>
      <c r="I35" s="18">
        <v>31.1</v>
      </c>
      <c r="J35" s="18">
        <v>31</v>
      </c>
      <c r="K35" s="28">
        <v>30.8</v>
      </c>
    </row>
    <row r="36" spans="1:11" ht="13.35" customHeight="1" x14ac:dyDescent="0.25">
      <c r="A36" s="21" t="s">
        <v>21</v>
      </c>
      <c r="B36" s="24">
        <v>1.7</v>
      </c>
      <c r="C36" s="18">
        <v>1.7</v>
      </c>
      <c r="D36" s="18">
        <v>1.7</v>
      </c>
      <c r="E36" s="18">
        <v>1.7</v>
      </c>
      <c r="F36" s="18">
        <v>1.7</v>
      </c>
      <c r="G36" s="18">
        <v>1.6</v>
      </c>
      <c r="H36" s="18">
        <v>1.6</v>
      </c>
      <c r="I36" s="18">
        <v>1.6</v>
      </c>
      <c r="J36" s="18">
        <v>1.6</v>
      </c>
      <c r="K36" s="28">
        <v>1.5</v>
      </c>
    </row>
    <row r="37" spans="1:11" ht="13.35" customHeight="1" x14ac:dyDescent="0.25">
      <c r="A37" s="21" t="s">
        <v>22</v>
      </c>
      <c r="B37" s="24">
        <v>4</v>
      </c>
      <c r="C37" s="18">
        <v>4</v>
      </c>
      <c r="D37" s="18">
        <v>4</v>
      </c>
      <c r="E37" s="18">
        <v>4</v>
      </c>
      <c r="F37" s="18">
        <v>4</v>
      </c>
      <c r="G37" s="18">
        <v>4</v>
      </c>
      <c r="H37" s="18">
        <v>4</v>
      </c>
      <c r="I37" s="18">
        <v>4</v>
      </c>
      <c r="J37" s="18">
        <v>4</v>
      </c>
      <c r="K37" s="28">
        <v>4</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37.5</v>
      </c>
      <c r="C39" s="18">
        <v>37.5</v>
      </c>
      <c r="D39" s="18">
        <v>37.5</v>
      </c>
      <c r="E39" s="18">
        <v>37.5</v>
      </c>
      <c r="F39" s="18">
        <v>37.5</v>
      </c>
      <c r="G39" s="18">
        <v>42</v>
      </c>
      <c r="H39" s="18">
        <v>42</v>
      </c>
      <c r="I39" s="18">
        <v>42</v>
      </c>
      <c r="J39" s="18">
        <v>42</v>
      </c>
      <c r="K39" s="28">
        <v>42</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45</v>
      </c>
      <c r="C46" s="52">
        <v>45</v>
      </c>
      <c r="D46" s="52">
        <v>45</v>
      </c>
      <c r="E46" s="52">
        <v>45</v>
      </c>
      <c r="F46" s="52">
        <v>45</v>
      </c>
      <c r="G46" s="52">
        <v>45</v>
      </c>
      <c r="H46" s="52">
        <v>45</v>
      </c>
      <c r="I46" s="52">
        <v>45</v>
      </c>
      <c r="J46" s="52">
        <v>45</v>
      </c>
      <c r="K46" s="53">
        <v>45</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WeuF9YVi40Kfpg6mo4Rh/1Wfhm+2GF6Jim7jqB6QB+K8yeMghOdTvkVvrBSbFz+IhrcHIRhtT468Vf6xlJSWw==" saltValue="THL2EQA72OcGB0RZzhqDzQ==" spinCount="100000" sheet="1" objects="1" scenarios="1"/>
  <mergeCells count="5">
    <mergeCell ref="A1:K1"/>
    <mergeCell ref="B11:K12"/>
    <mergeCell ref="A25:A26"/>
    <mergeCell ref="B25:F25"/>
    <mergeCell ref="G25:K25"/>
  </mergeCells>
  <conditionalFormatting sqref="B51:K51">
    <cfRule type="containsText" dxfId="21" priority="1" operator="containsText" text="No">
      <formula>NOT(ISERROR(SEARCH("No",B51)))</formula>
    </cfRule>
    <cfRule type="containsText" dxfId="20" priority="2" operator="containsText" text="Yes">
      <formula>NOT(ISERROR(SEARCH("Yes",B51)))</formula>
    </cfRule>
  </conditionalFormatting>
  <hyperlinks>
    <hyperlink ref="A62" location="Index!A1" display="Back to Index" xr:uid="{98D55219-CD11-49FC-A820-689ABDB7CF5B}"/>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420DFA-76E4-4B73-A114-63833942FF57}">
  <sheetPr codeName="Sheet235">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1367</v>
      </c>
      <c r="H2" s="12" t="s">
        <v>6</v>
      </c>
      <c r="I2" s="15" t="s">
        <v>602</v>
      </c>
    </row>
    <row r="3" spans="1:11" ht="13.35" customHeight="1" x14ac:dyDescent="0.25">
      <c r="A3" s="3"/>
      <c r="B3" s="5"/>
      <c r="C3" s="4"/>
      <c r="D3" s="4"/>
      <c r="E3" s="4"/>
      <c r="F3" s="4"/>
      <c r="G3" s="4"/>
      <c r="H3" s="4"/>
      <c r="I3" s="4"/>
      <c r="J3" s="4"/>
    </row>
    <row r="4" spans="1:11" ht="13.35" customHeight="1" x14ac:dyDescent="0.25">
      <c r="A4" s="10" t="s">
        <v>2</v>
      </c>
      <c r="B4" s="5" t="s">
        <v>1368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162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552</v>
      </c>
      <c r="C9" s="4"/>
      <c r="D9" s="4"/>
      <c r="E9" s="4"/>
      <c r="F9" s="4"/>
      <c r="G9" s="4"/>
      <c r="H9" s="4"/>
      <c r="I9" s="4"/>
      <c r="J9" s="4"/>
    </row>
    <row r="10" spans="1:11" ht="13.35" customHeight="1" x14ac:dyDescent="0.25">
      <c r="A10" s="10" t="s">
        <v>4</v>
      </c>
      <c r="B10" s="5" t="s">
        <v>45</v>
      </c>
      <c r="C10" s="4"/>
      <c r="D10" s="4"/>
      <c r="E10" s="4"/>
      <c r="F10" s="4"/>
      <c r="G10" s="4"/>
      <c r="H10" s="4"/>
      <c r="I10" s="4"/>
      <c r="J10" s="4"/>
    </row>
    <row r="11" spans="1:11" ht="13.35" customHeight="1" x14ac:dyDescent="0.25">
      <c r="A11" s="10" t="s">
        <v>5</v>
      </c>
      <c r="B11" s="67" t="s">
        <v>1369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1370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52.4</v>
      </c>
      <c r="C28" s="18">
        <v>52.4</v>
      </c>
      <c r="D28" s="18">
        <v>52.4</v>
      </c>
      <c r="E28" s="18">
        <v>52.4</v>
      </c>
      <c r="F28" s="18">
        <v>52.4</v>
      </c>
      <c r="G28" s="18">
        <v>52.4</v>
      </c>
      <c r="H28" s="18">
        <v>52.4</v>
      </c>
      <c r="I28" s="18">
        <v>52.4</v>
      </c>
      <c r="J28" s="18">
        <v>52.4</v>
      </c>
      <c r="K28" s="28">
        <v>52.4</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10</v>
      </c>
      <c r="C30" s="18">
        <v>9.8000000000000007</v>
      </c>
      <c r="D30" s="18">
        <v>9.6999999999999993</v>
      </c>
      <c r="E30" s="18">
        <v>9.6</v>
      </c>
      <c r="F30" s="18">
        <v>9.5</v>
      </c>
      <c r="G30" s="18">
        <v>8.1</v>
      </c>
      <c r="H30" s="18">
        <v>8.1</v>
      </c>
      <c r="I30" s="18">
        <v>8.1</v>
      </c>
      <c r="J30" s="18">
        <v>8.1</v>
      </c>
      <c r="K30" s="28">
        <v>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0.94399999999999995</v>
      </c>
      <c r="C33" s="18">
        <v>0.94399999999999995</v>
      </c>
      <c r="D33" s="18">
        <v>0.94399999999999995</v>
      </c>
      <c r="E33" s="18">
        <v>0.94399999999999995</v>
      </c>
      <c r="F33" s="18">
        <v>0.94399999999999995</v>
      </c>
      <c r="G33" s="18">
        <v>0.95199999999999996</v>
      </c>
      <c r="H33" s="18">
        <v>0.95199999999999996</v>
      </c>
      <c r="I33" s="18">
        <v>0.95199999999999996</v>
      </c>
      <c r="J33" s="18">
        <v>0.95199999999999996</v>
      </c>
      <c r="K33" s="28">
        <v>0.95199999999999996</v>
      </c>
    </row>
    <row r="34" spans="1:11" ht="13.35" customHeight="1" x14ac:dyDescent="0.25">
      <c r="A34" s="21" t="s">
        <v>19</v>
      </c>
      <c r="B34" s="24">
        <v>28.8</v>
      </c>
      <c r="C34" s="18">
        <v>28.8</v>
      </c>
      <c r="D34" s="18">
        <v>28.8</v>
      </c>
      <c r="E34" s="18">
        <v>28.8</v>
      </c>
      <c r="F34" s="18">
        <v>28.8</v>
      </c>
      <c r="G34" s="18">
        <v>32.200000000000003</v>
      </c>
      <c r="H34" s="18">
        <v>32.200000000000003</v>
      </c>
      <c r="I34" s="18">
        <v>32.200000000000003</v>
      </c>
      <c r="J34" s="18">
        <v>32.200000000000003</v>
      </c>
      <c r="K34" s="28">
        <v>32.200000000000003</v>
      </c>
    </row>
    <row r="35" spans="1:11" ht="13.35" customHeight="1" x14ac:dyDescent="0.25">
      <c r="A35" s="21" t="s">
        <v>20</v>
      </c>
      <c r="B35" s="24">
        <v>9.6</v>
      </c>
      <c r="C35" s="18">
        <v>9.4</v>
      </c>
      <c r="D35" s="18">
        <v>9.3000000000000007</v>
      </c>
      <c r="E35" s="18">
        <v>9.1999999999999993</v>
      </c>
      <c r="F35" s="18">
        <v>9.1</v>
      </c>
      <c r="G35" s="18">
        <v>7.7</v>
      </c>
      <c r="H35" s="18">
        <v>7.7</v>
      </c>
      <c r="I35" s="18">
        <v>7.7</v>
      </c>
      <c r="J35" s="18">
        <v>7.7</v>
      </c>
      <c r="K35" s="28">
        <v>7.6</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7</v>
      </c>
      <c r="C37" s="18">
        <v>7</v>
      </c>
      <c r="D37" s="18">
        <v>7</v>
      </c>
      <c r="E37" s="18">
        <v>7</v>
      </c>
      <c r="F37" s="18">
        <v>7</v>
      </c>
      <c r="G37" s="18">
        <v>7</v>
      </c>
      <c r="H37" s="18">
        <v>7</v>
      </c>
      <c r="I37" s="18">
        <v>7</v>
      </c>
      <c r="J37" s="18">
        <v>7</v>
      </c>
      <c r="K37" s="28">
        <v>7</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9MVJzBbZora91bVmn4Lhg+p63Xtj+xQw+B00H3O233nimWuwFxqxZOKmzrkVVyddWioEw7hoWpchLe3u48hiDQ==" saltValue="ZL912tBilFbBv0AGfw2/LQ==" spinCount="100000" sheet="1" objects="1" scenarios="1"/>
  <mergeCells count="5">
    <mergeCell ref="A1:K1"/>
    <mergeCell ref="B11:K12"/>
    <mergeCell ref="A25:A26"/>
    <mergeCell ref="B25:F25"/>
    <mergeCell ref="G25:K25"/>
  </mergeCells>
  <conditionalFormatting sqref="B51:K51">
    <cfRule type="containsText" dxfId="19" priority="1" operator="containsText" text="No">
      <formula>NOT(ISERROR(SEARCH("No",B51)))</formula>
    </cfRule>
    <cfRule type="containsText" dxfId="18" priority="2" operator="containsText" text="Yes">
      <formula>NOT(ISERROR(SEARCH("Yes",B51)))</formula>
    </cfRule>
  </conditionalFormatting>
  <hyperlinks>
    <hyperlink ref="A62" location="Index!A1" display="Back to Index" xr:uid="{68595CD7-6617-4083-A5CA-5A5F4C40D05F}"/>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35C2E05-142B-49EF-99E4-460D88C59739}">
  <sheetPr codeName="Sheet236">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1371</v>
      </c>
      <c r="H2" s="12" t="s">
        <v>6</v>
      </c>
      <c r="I2" s="15" t="s">
        <v>61</v>
      </c>
    </row>
    <row r="3" spans="1:11" ht="13.35" customHeight="1" x14ac:dyDescent="0.25">
      <c r="A3" s="3"/>
      <c r="B3" s="5"/>
      <c r="C3" s="4"/>
      <c r="D3" s="4"/>
      <c r="E3" s="4"/>
      <c r="F3" s="4"/>
      <c r="G3" s="4"/>
      <c r="H3" s="4"/>
      <c r="I3" s="4"/>
      <c r="J3" s="4"/>
    </row>
    <row r="4" spans="1:11" ht="13.35" customHeight="1" x14ac:dyDescent="0.25">
      <c r="A4" s="10" t="s">
        <v>2</v>
      </c>
      <c r="B4" s="5" t="s">
        <v>523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1372</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1373</v>
      </c>
      <c r="C9" s="4"/>
      <c r="D9" s="4"/>
      <c r="E9" s="4"/>
      <c r="F9" s="4"/>
      <c r="G9" s="4"/>
      <c r="H9" s="4"/>
      <c r="I9" s="4"/>
      <c r="J9" s="4"/>
    </row>
    <row r="10" spans="1:11" ht="13.35" customHeight="1" x14ac:dyDescent="0.25">
      <c r="A10" s="10" t="s">
        <v>4</v>
      </c>
      <c r="B10" s="5" t="s">
        <v>76</v>
      </c>
      <c r="C10" s="4"/>
      <c r="D10" s="4"/>
      <c r="E10" s="4"/>
      <c r="F10" s="4"/>
      <c r="G10" s="4"/>
      <c r="H10" s="4"/>
      <c r="I10" s="4"/>
      <c r="J10" s="4"/>
    </row>
    <row r="11" spans="1:11" ht="13.35" customHeight="1" x14ac:dyDescent="0.25">
      <c r="A11" s="10" t="s">
        <v>5</v>
      </c>
      <c r="B11" s="67" t="s">
        <v>1374</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1375</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16.5</v>
      </c>
      <c r="C28" s="18">
        <v>16.5</v>
      </c>
      <c r="D28" s="18">
        <v>16.5</v>
      </c>
      <c r="E28" s="18">
        <v>16.5</v>
      </c>
      <c r="F28" s="18">
        <v>16.5</v>
      </c>
      <c r="G28" s="18">
        <v>16.5</v>
      </c>
      <c r="H28" s="18">
        <v>16.5</v>
      </c>
      <c r="I28" s="18">
        <v>16.5</v>
      </c>
      <c r="J28" s="18">
        <v>16.5</v>
      </c>
      <c r="K28" s="28">
        <v>16.5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9.6</v>
      </c>
      <c r="C30" s="18">
        <v>9.3000000000000007</v>
      </c>
      <c r="D30" s="18">
        <v>9.1999999999999993</v>
      </c>
      <c r="E30" s="18">
        <v>8.9</v>
      </c>
      <c r="F30" s="18">
        <v>8.8000000000000007</v>
      </c>
      <c r="G30" s="18">
        <v>9.1999999999999993</v>
      </c>
      <c r="H30" s="18">
        <v>9.1</v>
      </c>
      <c r="I30" s="18">
        <v>9.1</v>
      </c>
      <c r="J30" s="18">
        <v>8.9</v>
      </c>
      <c r="K30" s="28">
        <v>8.8000000000000007</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0.95499999999999996</v>
      </c>
      <c r="C33" s="18">
        <v>0.95499999999999996</v>
      </c>
      <c r="D33" s="18">
        <v>0.95499999999999996</v>
      </c>
      <c r="E33" s="18">
        <v>0.95499999999999996</v>
      </c>
      <c r="F33" s="18">
        <v>0.95499999999999996</v>
      </c>
      <c r="G33" s="18">
        <v>0.97399999999999998</v>
      </c>
      <c r="H33" s="18">
        <v>0.97399999999999998</v>
      </c>
      <c r="I33" s="18">
        <v>0.97399999999999998</v>
      </c>
      <c r="J33" s="18">
        <v>0.97399999999999998</v>
      </c>
      <c r="K33" s="28">
        <v>0.97399999999999998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8.8000000000000007</v>
      </c>
      <c r="C35" s="18">
        <v>8.6</v>
      </c>
      <c r="D35" s="18">
        <v>8.4</v>
      </c>
      <c r="E35" s="18">
        <v>8.1999999999999993</v>
      </c>
      <c r="F35" s="18">
        <v>8.1</v>
      </c>
      <c r="G35" s="18">
        <v>8</v>
      </c>
      <c r="H35" s="18">
        <v>7.9</v>
      </c>
      <c r="I35" s="18">
        <v>7.8</v>
      </c>
      <c r="J35" s="18">
        <v>7.7</v>
      </c>
      <c r="K35" s="28">
        <v>7.6</v>
      </c>
    </row>
    <row r="36" spans="1:11" ht="13.35" customHeight="1" x14ac:dyDescent="0.25">
      <c r="A36" s="21" t="s">
        <v>21</v>
      </c>
      <c r="B36" s="24">
        <v>0.4</v>
      </c>
      <c r="C36" s="18">
        <v>0.4</v>
      </c>
      <c r="D36" s="18">
        <v>0.4</v>
      </c>
      <c r="E36" s="18">
        <v>0.4</v>
      </c>
      <c r="F36" s="18">
        <v>0.4</v>
      </c>
      <c r="G36" s="18">
        <v>0.4</v>
      </c>
      <c r="H36" s="18">
        <v>0.4</v>
      </c>
      <c r="I36" s="18">
        <v>0.4</v>
      </c>
      <c r="J36" s="18">
        <v>0.4</v>
      </c>
      <c r="K36" s="28">
        <v>0.4</v>
      </c>
    </row>
    <row r="37" spans="1:11" ht="13.35" customHeight="1" x14ac:dyDescent="0.25">
      <c r="A37" s="21" t="s">
        <v>22</v>
      </c>
      <c r="B37" s="24">
        <v>3.5</v>
      </c>
      <c r="C37" s="18">
        <v>3.5</v>
      </c>
      <c r="D37" s="18">
        <v>3.5</v>
      </c>
      <c r="E37" s="18">
        <v>3.5</v>
      </c>
      <c r="F37" s="18">
        <v>3.5</v>
      </c>
      <c r="G37" s="18">
        <v>3.5</v>
      </c>
      <c r="H37" s="18">
        <v>3.5</v>
      </c>
      <c r="I37" s="18">
        <v>3.5</v>
      </c>
      <c r="J37" s="18">
        <v>3.5</v>
      </c>
      <c r="K37" s="28">
        <v>3.5</v>
      </c>
    </row>
    <row r="38" spans="1:11" ht="13.35" customHeight="1" x14ac:dyDescent="0.25">
      <c r="A38" s="21" t="s">
        <v>23</v>
      </c>
      <c r="B38" s="24">
        <v>8.8000000000000007</v>
      </c>
      <c r="C38" s="18">
        <v>8.6</v>
      </c>
      <c r="D38" s="18">
        <v>8.4</v>
      </c>
      <c r="E38" s="18">
        <v>8.1999999999999993</v>
      </c>
      <c r="F38" s="18">
        <v>8.1</v>
      </c>
      <c r="G38" s="18">
        <v>8</v>
      </c>
      <c r="H38" s="18">
        <v>7.9</v>
      </c>
      <c r="I38" s="18">
        <v>7.8</v>
      </c>
      <c r="J38" s="18">
        <v>7.7</v>
      </c>
      <c r="K38" s="28">
        <v>7.6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4.4000000000000004</v>
      </c>
      <c r="C42" s="18">
        <v>4.4000000000000004</v>
      </c>
      <c r="D42" s="18">
        <v>4.4000000000000004</v>
      </c>
      <c r="E42" s="18">
        <v>4.4000000000000004</v>
      </c>
      <c r="F42" s="18">
        <v>4.4000000000000004</v>
      </c>
      <c r="G42" s="18">
        <v>4.4000000000000004</v>
      </c>
      <c r="H42" s="18">
        <v>4.4000000000000004</v>
      </c>
      <c r="I42" s="18">
        <v>4.4000000000000004</v>
      </c>
      <c r="J42" s="18">
        <v>4.4000000000000004</v>
      </c>
      <c r="K42" s="28">
        <v>4.4000000000000004</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10</v>
      </c>
      <c r="C46" s="52">
        <v>10</v>
      </c>
      <c r="D46" s="52">
        <v>10</v>
      </c>
      <c r="E46" s="52">
        <v>10</v>
      </c>
      <c r="F46" s="52">
        <v>10</v>
      </c>
      <c r="G46" s="52">
        <v>10</v>
      </c>
      <c r="H46" s="52">
        <v>10</v>
      </c>
      <c r="I46" s="52">
        <v>10</v>
      </c>
      <c r="J46" s="52">
        <v>10</v>
      </c>
      <c r="K46" s="53">
        <v>10</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v>0.4</v>
      </c>
      <c r="C48" s="18">
        <v>0.2</v>
      </c>
      <c r="D48" s="18"/>
      <c r="E48" s="18"/>
      <c r="F48" s="18"/>
      <c r="G48" s="18"/>
      <c r="H48" s="18"/>
      <c r="I48" s="18"/>
      <c r="J48" s="18"/>
      <c r="K48" s="28"/>
    </row>
    <row r="49" spans="1:11" ht="13.35" customHeight="1" x14ac:dyDescent="0.25">
      <c r="A49" s="21" t="s">
        <v>32</v>
      </c>
      <c r="B49" s="24">
        <v>0.4</v>
      </c>
      <c r="C49" s="18">
        <v>0.2</v>
      </c>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67</v>
      </c>
      <c r="C51" s="31" t="s">
        <v>67</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KhGVGCkNK/oVueIlZrdpYYTawKBE2QLOLBfraRMnb1DGfYCTZtQjJ2gOas9C5wk0fshvcuaFQvU1Ko/tMxilQ==" saltValue="JdToVr/MsNEhJyW8LZMvRg==" spinCount="100000" sheet="1" objects="1" scenarios="1"/>
  <mergeCells count="5">
    <mergeCell ref="A1:K1"/>
    <mergeCell ref="B11:K12"/>
    <mergeCell ref="A25:A26"/>
    <mergeCell ref="B25:F25"/>
    <mergeCell ref="G25:K25"/>
  </mergeCells>
  <conditionalFormatting sqref="B51:K51">
    <cfRule type="containsText" dxfId="17" priority="1" operator="containsText" text="No">
      <formula>NOT(ISERROR(SEARCH("No",B51)))</formula>
    </cfRule>
    <cfRule type="containsText" dxfId="16" priority="2" operator="containsText" text="Yes">
      <formula>NOT(ISERROR(SEARCH("Yes",B51)))</formula>
    </cfRule>
  </conditionalFormatting>
  <hyperlinks>
    <hyperlink ref="A62" location="Index!A1" display="Back to Index" xr:uid="{6449D171-2350-4D22-A54D-DDEC980D0D6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331843-1317-495B-854E-04130F149725}">
  <sheetPr codeName="Sheet237">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1376</v>
      </c>
      <c r="H2" s="12" t="s">
        <v>6</v>
      </c>
      <c r="I2" s="15" t="s">
        <v>413</v>
      </c>
    </row>
    <row r="3" spans="1:11" ht="13.35" customHeight="1" x14ac:dyDescent="0.25">
      <c r="A3" s="3"/>
      <c r="B3" s="5"/>
      <c r="C3" s="4"/>
      <c r="D3" s="4"/>
      <c r="E3" s="4"/>
      <c r="F3" s="4"/>
      <c r="G3" s="4"/>
      <c r="H3" s="4"/>
      <c r="I3" s="4"/>
      <c r="J3" s="4"/>
    </row>
    <row r="4" spans="1:11" ht="13.35" customHeight="1" x14ac:dyDescent="0.25">
      <c r="A4" s="10" t="s">
        <v>2</v>
      </c>
      <c r="B4" s="5" t="s">
        <v>1377</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408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1378</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1379</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1380</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47</v>
      </c>
      <c r="H27" s="17" t="s">
        <v>51</v>
      </c>
      <c r="I27" s="17" t="s">
        <v>47</v>
      </c>
      <c r="J27" s="17" t="s">
        <v>47</v>
      </c>
      <c r="K27" s="27" t="s">
        <v>51</v>
      </c>
    </row>
    <row r="28" spans="1:11" ht="13.35" customHeight="1" x14ac:dyDescent="0.25">
      <c r="A28" s="21" t="s">
        <v>13</v>
      </c>
      <c r="B28" s="24">
        <v>11.5</v>
      </c>
      <c r="C28" s="18">
        <v>11.5</v>
      </c>
      <c r="D28" s="18">
        <v>11.5</v>
      </c>
      <c r="E28" s="18">
        <v>11.5</v>
      </c>
      <c r="F28" s="18">
        <v>11.5</v>
      </c>
      <c r="G28" s="18">
        <v>11.5</v>
      </c>
      <c r="H28" s="18">
        <v>11.5</v>
      </c>
      <c r="I28" s="18">
        <v>11.5</v>
      </c>
      <c r="J28" s="18">
        <v>11.5</v>
      </c>
      <c r="K28" s="28">
        <v>11.5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7.1</v>
      </c>
      <c r="C30" s="18">
        <v>7</v>
      </c>
      <c r="D30" s="18">
        <v>7</v>
      </c>
      <c r="E30" s="18">
        <v>6.9</v>
      </c>
      <c r="F30" s="18">
        <v>6.9</v>
      </c>
      <c r="G30" s="18">
        <v>4.7</v>
      </c>
      <c r="H30" s="18">
        <v>4.8</v>
      </c>
      <c r="I30" s="18">
        <v>4.8</v>
      </c>
      <c r="J30" s="18">
        <v>4.8</v>
      </c>
      <c r="K30" s="28">
        <v>4.9000000000000004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0.99399999999999999</v>
      </c>
      <c r="C33" s="18">
        <v>0.99399999999999999</v>
      </c>
      <c r="D33" s="18">
        <v>0.99399999999999999</v>
      </c>
      <c r="E33" s="18">
        <v>0.99399999999999999</v>
      </c>
      <c r="F33" s="18">
        <v>0.99399999999999999</v>
      </c>
      <c r="G33" s="18">
        <v>0.99199999999999999</v>
      </c>
      <c r="H33" s="18">
        <v>0.996</v>
      </c>
      <c r="I33" s="18">
        <v>0.99199999999999999</v>
      </c>
      <c r="J33" s="18">
        <v>0.99199999999999999</v>
      </c>
      <c r="K33" s="28">
        <v>0.996</v>
      </c>
    </row>
    <row r="34" spans="1:11" ht="13.35" customHeight="1" x14ac:dyDescent="0.25">
      <c r="A34" s="21" t="s">
        <v>19</v>
      </c>
      <c r="B34" s="24">
        <v>6.8</v>
      </c>
      <c r="C34" s="18">
        <v>6.8</v>
      </c>
      <c r="D34" s="18">
        <v>6.8</v>
      </c>
      <c r="E34" s="18">
        <v>6.8</v>
      </c>
      <c r="F34" s="18">
        <v>6.8</v>
      </c>
      <c r="G34" s="18">
        <v>7.5</v>
      </c>
      <c r="H34" s="18">
        <v>7.5</v>
      </c>
      <c r="I34" s="18">
        <v>7.5</v>
      </c>
      <c r="J34" s="18">
        <v>7.5</v>
      </c>
      <c r="K34" s="28">
        <v>7.5</v>
      </c>
    </row>
    <row r="35" spans="1:11" ht="13.35" customHeight="1" x14ac:dyDescent="0.25">
      <c r="A35" s="21" t="s">
        <v>20</v>
      </c>
      <c r="B35" s="24">
        <v>6.5</v>
      </c>
      <c r="C35" s="18">
        <v>6.4</v>
      </c>
      <c r="D35" s="18">
        <v>6.4</v>
      </c>
      <c r="E35" s="18">
        <v>6.4</v>
      </c>
      <c r="F35" s="18">
        <v>6.4</v>
      </c>
      <c r="G35" s="18">
        <v>4.5</v>
      </c>
      <c r="H35" s="18">
        <v>4.5999999999999996</v>
      </c>
      <c r="I35" s="18">
        <v>4.5999999999999996</v>
      </c>
      <c r="J35" s="18">
        <v>4.5999999999999996</v>
      </c>
      <c r="K35" s="28">
        <v>4.7</v>
      </c>
    </row>
    <row r="36" spans="1:11" ht="13.35" customHeight="1" x14ac:dyDescent="0.25">
      <c r="A36" s="21" t="s">
        <v>21</v>
      </c>
      <c r="B36" s="24">
        <v>0.3</v>
      </c>
      <c r="C36" s="18">
        <v>0.3</v>
      </c>
      <c r="D36" s="18">
        <v>0.3</v>
      </c>
      <c r="E36" s="18">
        <v>0.3</v>
      </c>
      <c r="F36" s="18">
        <v>0.3</v>
      </c>
      <c r="G36" s="18">
        <v>0.2</v>
      </c>
      <c r="H36" s="18">
        <v>0.2</v>
      </c>
      <c r="I36" s="18">
        <v>0.2</v>
      </c>
      <c r="J36" s="18">
        <v>0.2</v>
      </c>
      <c r="K36" s="28">
        <v>0.2</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7.3</v>
      </c>
      <c r="C39" s="18">
        <v>7.3</v>
      </c>
      <c r="D39" s="18">
        <v>7.3</v>
      </c>
      <c r="E39" s="18">
        <v>7.3</v>
      </c>
      <c r="F39" s="18">
        <v>7.3</v>
      </c>
      <c r="G39" s="18">
        <v>8</v>
      </c>
      <c r="H39" s="18">
        <v>8</v>
      </c>
      <c r="I39" s="18">
        <v>8</v>
      </c>
      <c r="J39" s="18">
        <v>8</v>
      </c>
      <c r="K39" s="28">
        <v>8</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1.8</v>
      </c>
      <c r="C42" s="18">
        <v>1.8</v>
      </c>
      <c r="D42" s="18">
        <v>1.8</v>
      </c>
      <c r="E42" s="18">
        <v>1.8</v>
      </c>
      <c r="F42" s="18">
        <v>1.8</v>
      </c>
      <c r="G42" s="18">
        <v>1.8</v>
      </c>
      <c r="H42" s="18">
        <v>1.8</v>
      </c>
      <c r="I42" s="18">
        <v>1.8</v>
      </c>
      <c r="J42" s="18">
        <v>1.8</v>
      </c>
      <c r="K42" s="28">
        <v>1.8</v>
      </c>
    </row>
    <row r="43" spans="1:11" ht="13.35" customHeight="1" x14ac:dyDescent="0.25">
      <c r="A43" s="21" t="s">
        <v>28</v>
      </c>
      <c r="B43" s="24">
        <v>10</v>
      </c>
      <c r="C43" s="18">
        <v>10</v>
      </c>
      <c r="D43" s="18">
        <v>10</v>
      </c>
      <c r="E43" s="18">
        <v>10</v>
      </c>
      <c r="F43" s="18">
        <v>10</v>
      </c>
      <c r="G43" s="18">
        <v>10</v>
      </c>
      <c r="H43" s="18">
        <v>10</v>
      </c>
      <c r="I43" s="18">
        <v>10</v>
      </c>
      <c r="J43" s="18">
        <v>10</v>
      </c>
      <c r="K43" s="28">
        <v>10</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5</v>
      </c>
      <c r="C46" s="52">
        <v>5</v>
      </c>
      <c r="D46" s="52">
        <v>5</v>
      </c>
      <c r="E46" s="52">
        <v>5</v>
      </c>
      <c r="F46" s="52">
        <v>5</v>
      </c>
      <c r="G46" s="52">
        <v>5</v>
      </c>
      <c r="H46" s="52">
        <v>5</v>
      </c>
      <c r="I46" s="52">
        <v>5</v>
      </c>
      <c r="J46" s="52">
        <v>5</v>
      </c>
      <c r="K46" s="53">
        <v>5</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k8Yf06MJUNf6ZPCVK2mMquNRzl9cxyzA85tw5TEQYZp7SKCUfFcVZesKRTC6I/pCUstHb2+n8n+eFWzuQIwx9A==" saltValue="o+7563uaFFDtH8iBjC2DrQ==" spinCount="100000" sheet="1" objects="1" scenarios="1"/>
  <mergeCells count="5">
    <mergeCell ref="A1:K1"/>
    <mergeCell ref="B11:K12"/>
    <mergeCell ref="A25:A26"/>
    <mergeCell ref="B25:F25"/>
    <mergeCell ref="G25:K25"/>
  </mergeCells>
  <conditionalFormatting sqref="B51:K51">
    <cfRule type="containsText" dxfId="15" priority="1" operator="containsText" text="No">
      <formula>NOT(ISERROR(SEARCH("No",B51)))</formula>
    </cfRule>
    <cfRule type="containsText" dxfId="14" priority="2" operator="containsText" text="Yes">
      <formula>NOT(ISERROR(SEARCH("Yes",B51)))</formula>
    </cfRule>
  </conditionalFormatting>
  <hyperlinks>
    <hyperlink ref="A62" location="Index!A1" display="Back to Index" xr:uid="{02321442-5E5C-4379-B321-799741FFE1F7}"/>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600A8D-CEDD-4AF8-B154-1E458F583072}">
  <sheetPr codeName="Sheet238">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1381</v>
      </c>
      <c r="H2" s="12" t="s">
        <v>6</v>
      </c>
      <c r="I2" s="15" t="s">
        <v>178</v>
      </c>
    </row>
    <row r="3" spans="1:11" ht="13.35" customHeight="1" x14ac:dyDescent="0.25">
      <c r="A3" s="3"/>
      <c r="B3" s="5"/>
      <c r="C3" s="4"/>
      <c r="D3" s="4"/>
      <c r="E3" s="4"/>
      <c r="F3" s="4"/>
      <c r="G3" s="4"/>
      <c r="H3" s="4"/>
      <c r="I3" s="4"/>
      <c r="J3" s="4"/>
    </row>
    <row r="4" spans="1:11" ht="13.35" customHeight="1" x14ac:dyDescent="0.25">
      <c r="A4" s="10" t="s">
        <v>2</v>
      </c>
      <c r="B4" s="5" t="s">
        <v>1382</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1383</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1384</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1385</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1386</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18</v>
      </c>
      <c r="C28" s="18">
        <v>18</v>
      </c>
      <c r="D28" s="18">
        <v>18</v>
      </c>
      <c r="E28" s="18">
        <v>18</v>
      </c>
      <c r="F28" s="18">
        <v>18</v>
      </c>
      <c r="G28" s="18">
        <v>18</v>
      </c>
      <c r="H28" s="18">
        <v>18</v>
      </c>
      <c r="I28" s="18">
        <v>18</v>
      </c>
      <c r="J28" s="18">
        <v>18</v>
      </c>
      <c r="K28" s="28">
        <v>18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11.1</v>
      </c>
      <c r="C30" s="18">
        <v>10.9</v>
      </c>
      <c r="D30" s="18">
        <v>10.8</v>
      </c>
      <c r="E30" s="18">
        <v>10.6</v>
      </c>
      <c r="F30" s="18">
        <v>10.6</v>
      </c>
      <c r="G30" s="18">
        <v>9.1999999999999993</v>
      </c>
      <c r="H30" s="18">
        <v>9.1</v>
      </c>
      <c r="I30" s="18">
        <v>9</v>
      </c>
      <c r="J30" s="18">
        <v>8.9</v>
      </c>
      <c r="K30" s="28">
        <v>8.9</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0.998</v>
      </c>
      <c r="C33" s="18">
        <v>0.998</v>
      </c>
      <c r="D33" s="18">
        <v>0.998</v>
      </c>
      <c r="E33" s="18">
        <v>0.998</v>
      </c>
      <c r="F33" s="18">
        <v>0.998</v>
      </c>
      <c r="G33" s="18">
        <v>0.998</v>
      </c>
      <c r="H33" s="18">
        <v>0.998</v>
      </c>
      <c r="I33" s="18">
        <v>0.998</v>
      </c>
      <c r="J33" s="18">
        <v>0.998</v>
      </c>
      <c r="K33" s="28">
        <v>0.998</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10.6</v>
      </c>
      <c r="C35" s="18">
        <v>10.4</v>
      </c>
      <c r="D35" s="18">
        <v>10.4</v>
      </c>
      <c r="E35" s="18">
        <v>10.199999999999999</v>
      </c>
      <c r="F35" s="18">
        <v>10.199999999999999</v>
      </c>
      <c r="G35" s="18">
        <v>8.4</v>
      </c>
      <c r="H35" s="18">
        <v>8.4</v>
      </c>
      <c r="I35" s="18">
        <v>8.3000000000000007</v>
      </c>
      <c r="J35" s="18">
        <v>8.1999999999999993</v>
      </c>
      <c r="K35" s="28">
        <v>8.1999999999999993</v>
      </c>
    </row>
    <row r="36" spans="1:11" ht="13.35" customHeight="1" x14ac:dyDescent="0.25">
      <c r="A36" s="21" t="s">
        <v>21</v>
      </c>
      <c r="B36" s="24">
        <v>0.5</v>
      </c>
      <c r="C36" s="18">
        <v>0.5</v>
      </c>
      <c r="D36" s="18">
        <v>0.5</v>
      </c>
      <c r="E36" s="18">
        <v>0.5</v>
      </c>
      <c r="F36" s="18">
        <v>0.5</v>
      </c>
      <c r="G36" s="18">
        <v>0.4</v>
      </c>
      <c r="H36" s="18">
        <v>0.4</v>
      </c>
      <c r="I36" s="18">
        <v>0.4</v>
      </c>
      <c r="J36" s="18">
        <v>0.4</v>
      </c>
      <c r="K36" s="28">
        <v>0.4</v>
      </c>
    </row>
    <row r="37" spans="1:11" ht="13.35" customHeight="1" x14ac:dyDescent="0.25">
      <c r="A37" s="21" t="s">
        <v>22</v>
      </c>
      <c r="B37" s="24">
        <v>6.5</v>
      </c>
      <c r="C37" s="18">
        <v>6.5</v>
      </c>
      <c r="D37" s="18">
        <v>6.5</v>
      </c>
      <c r="E37" s="18">
        <v>6.5</v>
      </c>
      <c r="F37" s="18">
        <v>6.5</v>
      </c>
      <c r="G37" s="18">
        <v>6.5</v>
      </c>
      <c r="H37" s="18">
        <v>6.5</v>
      </c>
      <c r="I37" s="18">
        <v>6.5</v>
      </c>
      <c r="J37" s="18">
        <v>6.5</v>
      </c>
      <c r="K37" s="28">
        <v>6.5</v>
      </c>
    </row>
    <row r="38" spans="1:11" ht="13.35" customHeight="1" x14ac:dyDescent="0.25">
      <c r="A38" s="21" t="s">
        <v>23</v>
      </c>
      <c r="B38" s="24">
        <v>10.6</v>
      </c>
      <c r="C38" s="18">
        <v>10.4</v>
      </c>
      <c r="D38" s="18">
        <v>10.4</v>
      </c>
      <c r="E38" s="18">
        <v>10.199999999999999</v>
      </c>
      <c r="F38" s="18">
        <v>10.199999999999999</v>
      </c>
      <c r="G38" s="18">
        <v>8.4</v>
      </c>
      <c r="H38" s="18">
        <v>8.4</v>
      </c>
      <c r="I38" s="18">
        <v>8.3000000000000007</v>
      </c>
      <c r="J38" s="18">
        <v>8.1999999999999993</v>
      </c>
      <c r="K38" s="28">
        <v>8.1999999999999993</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15</v>
      </c>
      <c r="C40" s="18">
        <v>15</v>
      </c>
      <c r="D40" s="18">
        <v>15</v>
      </c>
      <c r="E40" s="18">
        <v>15</v>
      </c>
      <c r="F40" s="18">
        <v>15</v>
      </c>
      <c r="G40" s="18">
        <v>16.799999237060501</v>
      </c>
      <c r="H40" s="18">
        <v>16.799999237060501</v>
      </c>
      <c r="I40" s="18">
        <v>16.799999237060501</v>
      </c>
      <c r="J40" s="18">
        <v>16.799999237060501</v>
      </c>
      <c r="K40" s="28">
        <v>16.799999237060501</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2.4</v>
      </c>
      <c r="C42" s="18">
        <v>2.4</v>
      </c>
      <c r="D42" s="18">
        <v>2.4</v>
      </c>
      <c r="E42" s="18">
        <v>2.4</v>
      </c>
      <c r="F42" s="18">
        <v>2.4</v>
      </c>
      <c r="G42" s="18">
        <v>2.4</v>
      </c>
      <c r="H42" s="18">
        <v>2.4</v>
      </c>
      <c r="I42" s="18">
        <v>2.4</v>
      </c>
      <c r="J42" s="18">
        <v>2.4</v>
      </c>
      <c r="K42" s="28">
        <v>2.4</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5</v>
      </c>
      <c r="C47" s="52">
        <v>5</v>
      </c>
      <c r="D47" s="52">
        <v>5</v>
      </c>
      <c r="E47" s="52">
        <v>5</v>
      </c>
      <c r="F47" s="52">
        <v>5</v>
      </c>
      <c r="G47" s="52">
        <v>5</v>
      </c>
      <c r="H47" s="52">
        <v>5</v>
      </c>
      <c r="I47" s="52">
        <v>5</v>
      </c>
      <c r="J47" s="52">
        <v>5</v>
      </c>
      <c r="K47" s="53">
        <v>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EtOrS/7E8b/kVgc0UzslQ8R05nf890eDBoTrYYrbd0IwvR3onxocez6h5im2y8nryArtavdEjx8Wj3J9dfIInw==" saltValue="HW24aGduqsTgopi6eV1Pow==" spinCount="100000" sheet="1" objects="1" scenarios="1"/>
  <mergeCells count="5">
    <mergeCell ref="A1:K1"/>
    <mergeCell ref="B11:K12"/>
    <mergeCell ref="A25:A26"/>
    <mergeCell ref="B25:F25"/>
    <mergeCell ref="G25:K25"/>
  </mergeCells>
  <conditionalFormatting sqref="B51:K51">
    <cfRule type="containsText" dxfId="13" priority="1" operator="containsText" text="No">
      <formula>NOT(ISERROR(SEARCH("No",B51)))</formula>
    </cfRule>
    <cfRule type="containsText" dxfId="12" priority="2" operator="containsText" text="Yes">
      <formula>NOT(ISERROR(SEARCH("Yes",B51)))</formula>
    </cfRule>
  </conditionalFormatting>
  <hyperlinks>
    <hyperlink ref="A62" location="Index!A1" display="Back to Index" xr:uid="{451FBA80-1805-4D83-BACA-BA8691C876D6}"/>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55FBD0-D629-49E9-AB86-78ABA3BFF6FD}">
  <sheetPr codeName="Sheet239">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1387</v>
      </c>
      <c r="H2" s="12" t="s">
        <v>6</v>
      </c>
      <c r="I2" s="15" t="s">
        <v>744</v>
      </c>
    </row>
    <row r="3" spans="1:11" ht="13.35" customHeight="1" x14ac:dyDescent="0.25">
      <c r="A3" s="3"/>
      <c r="B3" s="5"/>
      <c r="C3" s="4"/>
      <c r="D3" s="4"/>
      <c r="E3" s="4"/>
      <c r="F3" s="4"/>
      <c r="G3" s="4"/>
      <c r="H3" s="4"/>
      <c r="I3" s="4"/>
      <c r="J3" s="4"/>
    </row>
    <row r="4" spans="1:11" ht="13.35" customHeight="1" x14ac:dyDescent="0.25">
      <c r="A4" s="10" t="s">
        <v>2</v>
      </c>
      <c r="B4" s="5" t="s">
        <v>1388</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1389</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1390</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1391</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1392</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85.4</v>
      </c>
      <c r="C28" s="18">
        <v>85.4</v>
      </c>
      <c r="D28" s="18">
        <v>85.4</v>
      </c>
      <c r="E28" s="18">
        <v>85.4</v>
      </c>
      <c r="F28" s="18">
        <v>85.4</v>
      </c>
      <c r="G28" s="18">
        <v>89.6</v>
      </c>
      <c r="H28" s="18">
        <v>89.6</v>
      </c>
      <c r="I28" s="18">
        <v>89.6</v>
      </c>
      <c r="J28" s="18">
        <v>89.6</v>
      </c>
      <c r="K28" s="28">
        <v>89.6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36.1</v>
      </c>
      <c r="C30" s="18">
        <v>35.5</v>
      </c>
      <c r="D30" s="18">
        <v>35.1</v>
      </c>
      <c r="E30" s="18">
        <v>34.5</v>
      </c>
      <c r="F30" s="18">
        <v>34.4</v>
      </c>
      <c r="G30" s="18">
        <v>30.4</v>
      </c>
      <c r="H30" s="18">
        <v>30.5</v>
      </c>
      <c r="I30" s="18">
        <v>30.6</v>
      </c>
      <c r="J30" s="18">
        <v>30.5</v>
      </c>
      <c r="K30" s="28">
        <v>30.4</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1</v>
      </c>
      <c r="C33" s="18">
        <v>1</v>
      </c>
      <c r="D33" s="18">
        <v>1</v>
      </c>
      <c r="E33" s="18">
        <v>1</v>
      </c>
      <c r="F33" s="18">
        <v>1</v>
      </c>
      <c r="G33" s="18">
        <v>0.997</v>
      </c>
      <c r="H33" s="18">
        <v>0.997</v>
      </c>
      <c r="I33" s="18">
        <v>0.997</v>
      </c>
      <c r="J33" s="18">
        <v>0.997</v>
      </c>
      <c r="K33" s="28">
        <v>0.997</v>
      </c>
    </row>
    <row r="34" spans="1:11" ht="13.35" customHeight="1" x14ac:dyDescent="0.25">
      <c r="A34" s="21" t="s">
        <v>19</v>
      </c>
      <c r="B34" s="24">
        <v>62</v>
      </c>
      <c r="C34" s="18">
        <v>62</v>
      </c>
      <c r="D34" s="18">
        <v>62</v>
      </c>
      <c r="E34" s="18">
        <v>62</v>
      </c>
      <c r="F34" s="18">
        <v>62</v>
      </c>
      <c r="G34" s="18">
        <v>66.5</v>
      </c>
      <c r="H34" s="18">
        <v>66.5</v>
      </c>
      <c r="I34" s="18">
        <v>66.5</v>
      </c>
      <c r="J34" s="18">
        <v>66.5</v>
      </c>
      <c r="K34" s="28">
        <v>66.5</v>
      </c>
    </row>
    <row r="35" spans="1:11" ht="13.35" customHeight="1" x14ac:dyDescent="0.25">
      <c r="A35" s="21" t="s">
        <v>20</v>
      </c>
      <c r="B35" s="24">
        <v>33.200000000000003</v>
      </c>
      <c r="C35" s="18">
        <v>32.6</v>
      </c>
      <c r="D35" s="18">
        <v>32.299999999999997</v>
      </c>
      <c r="E35" s="18">
        <v>32.200000000000003</v>
      </c>
      <c r="F35" s="18">
        <v>32</v>
      </c>
      <c r="G35" s="18">
        <v>27.1</v>
      </c>
      <c r="H35" s="18">
        <v>27.2</v>
      </c>
      <c r="I35" s="18">
        <v>27.3</v>
      </c>
      <c r="J35" s="18">
        <v>27.2</v>
      </c>
      <c r="K35" s="28">
        <v>27.1</v>
      </c>
    </row>
    <row r="36" spans="1:11" ht="13.35" customHeight="1" x14ac:dyDescent="0.25">
      <c r="A36" s="21" t="s">
        <v>21</v>
      </c>
      <c r="B36" s="24">
        <v>1.7</v>
      </c>
      <c r="C36" s="18">
        <v>1.6</v>
      </c>
      <c r="D36" s="18">
        <v>1.6</v>
      </c>
      <c r="E36" s="18">
        <v>1.6</v>
      </c>
      <c r="F36" s="18">
        <v>1.6</v>
      </c>
      <c r="G36" s="18">
        <v>1.4</v>
      </c>
      <c r="H36" s="18">
        <v>1.4</v>
      </c>
      <c r="I36" s="18">
        <v>1.4</v>
      </c>
      <c r="J36" s="18">
        <v>1.4</v>
      </c>
      <c r="K36" s="28">
        <v>1.4</v>
      </c>
    </row>
    <row r="37" spans="1:11" ht="13.35" customHeight="1" x14ac:dyDescent="0.25">
      <c r="A37" s="21" t="s">
        <v>22</v>
      </c>
      <c r="B37" s="24">
        <v>4.5</v>
      </c>
      <c r="C37" s="18">
        <v>4.5</v>
      </c>
      <c r="D37" s="18">
        <v>4.5</v>
      </c>
      <c r="E37" s="18">
        <v>4.5</v>
      </c>
      <c r="F37" s="18">
        <v>4.5</v>
      </c>
      <c r="G37" s="18">
        <v>4.5</v>
      </c>
      <c r="H37" s="18">
        <v>4.5</v>
      </c>
      <c r="I37" s="18">
        <v>4.5</v>
      </c>
      <c r="J37" s="18">
        <v>4.5</v>
      </c>
      <c r="K37" s="28">
        <v>4.5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67</v>
      </c>
      <c r="C39" s="18">
        <v>67</v>
      </c>
      <c r="D39" s="18">
        <v>67</v>
      </c>
      <c r="E39" s="18">
        <v>67</v>
      </c>
      <c r="F39" s="18">
        <v>67</v>
      </c>
      <c r="G39" s="18">
        <v>74.400000000000006</v>
      </c>
      <c r="H39" s="18">
        <v>74.400000000000006</v>
      </c>
      <c r="I39" s="18">
        <v>74.400000000000006</v>
      </c>
      <c r="J39" s="18">
        <v>74.400000000000006</v>
      </c>
      <c r="K39" s="28">
        <v>74.400000000000006</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68</v>
      </c>
      <c r="C45" s="19" t="s">
        <v>68</v>
      </c>
      <c r="D45" s="19" t="s">
        <v>68</v>
      </c>
      <c r="E45" s="19" t="s">
        <v>68</v>
      </c>
      <c r="F45" s="19" t="s">
        <v>68</v>
      </c>
      <c r="G45" s="19" t="s">
        <v>68</v>
      </c>
      <c r="H45" s="19" t="s">
        <v>68</v>
      </c>
      <c r="I45" s="19" t="s">
        <v>68</v>
      </c>
      <c r="J45" s="19" t="s">
        <v>68</v>
      </c>
      <c r="K45" s="29" t="s">
        <v>68</v>
      </c>
    </row>
    <row r="46" spans="1:11" ht="13.35" customHeight="1" x14ac:dyDescent="0.25">
      <c r="A46" s="50" t="s">
        <v>1480</v>
      </c>
      <c r="B46" s="51">
        <v>45</v>
      </c>
      <c r="C46" s="52">
        <v>45</v>
      </c>
      <c r="D46" s="52">
        <v>45</v>
      </c>
      <c r="E46" s="52">
        <v>45</v>
      </c>
      <c r="F46" s="52">
        <v>45</v>
      </c>
      <c r="G46" s="52">
        <v>45</v>
      </c>
      <c r="H46" s="52">
        <v>45</v>
      </c>
      <c r="I46" s="52">
        <v>45</v>
      </c>
      <c r="J46" s="52">
        <v>45</v>
      </c>
      <c r="K46" s="53">
        <v>45</v>
      </c>
    </row>
    <row r="47" spans="1:11" ht="13.35" customHeight="1" x14ac:dyDescent="0.25">
      <c r="A47" s="50" t="s">
        <v>1481</v>
      </c>
      <c r="B47" s="51">
        <v>30</v>
      </c>
      <c r="C47" s="52">
        <v>30</v>
      </c>
      <c r="D47" s="52">
        <v>30</v>
      </c>
      <c r="E47" s="52">
        <v>30</v>
      </c>
      <c r="F47" s="52">
        <v>30</v>
      </c>
      <c r="G47" s="52">
        <v>30</v>
      </c>
      <c r="H47" s="52">
        <v>30</v>
      </c>
      <c r="I47" s="52">
        <v>30</v>
      </c>
      <c r="J47" s="52">
        <v>30</v>
      </c>
      <c r="K47" s="53">
        <v>30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X30CXD9oWaEd+dScuRRfbucfKwuOBcPIDa+5UwFjzm9ElwGQnzU4T12D6faSFNoSAkwdVlLl50Gn4+MGyQUBLw==" saltValue="mfaRKtIY7PDPMxxDB+ERfA==" spinCount="100000" sheet="1" objects="1" scenarios="1"/>
  <mergeCells count="5">
    <mergeCell ref="A1:K1"/>
    <mergeCell ref="B11:K12"/>
    <mergeCell ref="A25:A26"/>
    <mergeCell ref="B25:F25"/>
    <mergeCell ref="G25:K25"/>
  </mergeCells>
  <conditionalFormatting sqref="B51:K51">
    <cfRule type="containsText" dxfId="11" priority="1" operator="containsText" text="No">
      <formula>NOT(ISERROR(SEARCH("No",B51)))</formula>
    </cfRule>
    <cfRule type="containsText" dxfId="10" priority="2" operator="containsText" text="Yes">
      <formula>NOT(ISERROR(SEARCH("Yes",B51)))</formula>
    </cfRule>
  </conditionalFormatting>
  <hyperlinks>
    <hyperlink ref="A62" location="Index!A1" display="Back to Index" xr:uid="{4526F393-4C34-415A-AF1B-1991E654C49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B3C6FB-01D3-4962-86F5-98BB2F579890}">
  <sheetPr codeName="Sheet240">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1393</v>
      </c>
      <c r="H2" s="12" t="s">
        <v>6</v>
      </c>
      <c r="I2" s="15" t="s">
        <v>521</v>
      </c>
    </row>
    <row r="3" spans="1:11" ht="13.35" customHeight="1" x14ac:dyDescent="0.25">
      <c r="A3" s="3"/>
      <c r="B3" s="5"/>
      <c r="C3" s="4"/>
      <c r="D3" s="4"/>
      <c r="E3" s="4"/>
      <c r="F3" s="4"/>
      <c r="G3" s="4"/>
      <c r="H3" s="4"/>
      <c r="I3" s="4"/>
      <c r="J3" s="4"/>
    </row>
    <row r="4" spans="1:11" ht="13.35" customHeight="1" x14ac:dyDescent="0.25">
      <c r="A4" s="10" t="s">
        <v>2</v>
      </c>
      <c r="B4" s="5" t="s">
        <v>1394</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1395</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1396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1397</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58.7</v>
      </c>
      <c r="C28" s="18">
        <v>58.7</v>
      </c>
      <c r="D28" s="18">
        <v>58.7</v>
      </c>
      <c r="E28" s="18">
        <v>58.7</v>
      </c>
      <c r="F28" s="18">
        <v>58.7</v>
      </c>
      <c r="G28" s="18">
        <v>58.7</v>
      </c>
      <c r="H28" s="18">
        <v>58.7</v>
      </c>
      <c r="I28" s="18">
        <v>58.7</v>
      </c>
      <c r="J28" s="18">
        <v>58.7</v>
      </c>
      <c r="K28" s="28">
        <v>58.7</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23.5</v>
      </c>
      <c r="C30" s="18">
        <v>23.3</v>
      </c>
      <c r="D30" s="18">
        <v>23.3</v>
      </c>
      <c r="E30" s="18">
        <v>23.1</v>
      </c>
      <c r="F30" s="18">
        <v>23</v>
      </c>
      <c r="G30" s="18">
        <v>21.3</v>
      </c>
      <c r="H30" s="18">
        <v>21.4</v>
      </c>
      <c r="I30" s="18">
        <v>21.5</v>
      </c>
      <c r="J30" s="18">
        <v>21.5</v>
      </c>
      <c r="K30" s="28">
        <v>21.5</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0.99199999999999999</v>
      </c>
      <c r="C33" s="18">
        <v>0.99199999999999999</v>
      </c>
      <c r="D33" s="18">
        <v>0.99199999999999999</v>
      </c>
      <c r="E33" s="18">
        <v>0.99199999999999999</v>
      </c>
      <c r="F33" s="18">
        <v>0.99199999999999999</v>
      </c>
      <c r="G33" s="18">
        <v>0.997</v>
      </c>
      <c r="H33" s="18">
        <v>0.997</v>
      </c>
      <c r="I33" s="18">
        <v>0.997</v>
      </c>
      <c r="J33" s="18">
        <v>0.997</v>
      </c>
      <c r="K33" s="28">
        <v>0.997</v>
      </c>
    </row>
    <row r="34" spans="1:11" ht="13.35" customHeight="1" x14ac:dyDescent="0.25">
      <c r="A34" s="21" t="s">
        <v>19</v>
      </c>
      <c r="B34" s="24">
        <v>31.3</v>
      </c>
      <c r="C34" s="18">
        <v>31.3</v>
      </c>
      <c r="D34" s="18">
        <v>31.3</v>
      </c>
      <c r="E34" s="18">
        <v>31.3</v>
      </c>
      <c r="F34" s="18">
        <v>31.3</v>
      </c>
      <c r="G34" s="18">
        <v>35</v>
      </c>
      <c r="H34" s="18">
        <v>35</v>
      </c>
      <c r="I34" s="18">
        <v>35</v>
      </c>
      <c r="J34" s="18">
        <v>35</v>
      </c>
      <c r="K34" s="28">
        <v>35</v>
      </c>
    </row>
    <row r="35" spans="1:11" ht="13.35" customHeight="1" x14ac:dyDescent="0.25">
      <c r="A35" s="21" t="s">
        <v>20</v>
      </c>
      <c r="B35" s="24">
        <v>22.6</v>
      </c>
      <c r="C35" s="18">
        <v>22.4</v>
      </c>
      <c r="D35" s="18">
        <v>22.4</v>
      </c>
      <c r="E35" s="18">
        <v>22.1</v>
      </c>
      <c r="F35" s="18">
        <v>22.1</v>
      </c>
      <c r="G35" s="18">
        <v>19.5</v>
      </c>
      <c r="H35" s="18">
        <v>19.600000000000001</v>
      </c>
      <c r="I35" s="18">
        <v>19.7</v>
      </c>
      <c r="J35" s="18">
        <v>19.7</v>
      </c>
      <c r="K35" s="28">
        <v>19.600000000000001</v>
      </c>
    </row>
    <row r="36" spans="1:11" ht="13.35" customHeight="1" x14ac:dyDescent="0.25">
      <c r="A36" s="21" t="s">
        <v>21</v>
      </c>
      <c r="B36" s="24">
        <v>1.1000000000000001</v>
      </c>
      <c r="C36" s="18">
        <v>1.1000000000000001</v>
      </c>
      <c r="D36" s="18">
        <v>1.1000000000000001</v>
      </c>
      <c r="E36" s="18">
        <v>1.1000000000000001</v>
      </c>
      <c r="F36" s="18">
        <v>1.1000000000000001</v>
      </c>
      <c r="G36" s="18">
        <v>1</v>
      </c>
      <c r="H36" s="18">
        <v>1</v>
      </c>
      <c r="I36" s="18">
        <v>1</v>
      </c>
      <c r="J36" s="18">
        <v>1</v>
      </c>
      <c r="K36" s="28">
        <v>1</v>
      </c>
    </row>
    <row r="37" spans="1:11" ht="13.35" customHeight="1" x14ac:dyDescent="0.25">
      <c r="A37" s="21" t="s">
        <v>22</v>
      </c>
      <c r="B37" s="24">
        <v>8.5</v>
      </c>
      <c r="C37" s="18">
        <v>8.5</v>
      </c>
      <c r="D37" s="18">
        <v>8.5</v>
      </c>
      <c r="E37" s="18">
        <v>8.5</v>
      </c>
      <c r="F37" s="18">
        <v>8.5</v>
      </c>
      <c r="G37" s="18">
        <v>8.5</v>
      </c>
      <c r="H37" s="18">
        <v>8.5</v>
      </c>
      <c r="I37" s="18">
        <v>8.5</v>
      </c>
      <c r="J37" s="18">
        <v>8.5</v>
      </c>
      <c r="K37" s="28">
        <v>8.5</v>
      </c>
    </row>
    <row r="38" spans="1:11" ht="13.35" customHeight="1" x14ac:dyDescent="0.25">
      <c r="A38" s="21" t="s">
        <v>23</v>
      </c>
      <c r="B38" s="24"/>
      <c r="C38" s="18"/>
      <c r="D38" s="18"/>
      <c r="E38" s="18"/>
      <c r="F38" s="18"/>
      <c r="G38" s="18"/>
      <c r="H38" s="18"/>
      <c r="I38" s="18"/>
      <c r="J38" s="18"/>
      <c r="K38" s="28"/>
    </row>
    <row r="39" spans="1:11" ht="13.35" customHeight="1" x14ac:dyDescent="0.25">
      <c r="A39" s="21" t="s">
        <v>24</v>
      </c>
      <c r="B39" s="24">
        <v>33.799999999999997</v>
      </c>
      <c r="C39" s="18">
        <v>33.799999999999997</v>
      </c>
      <c r="D39" s="18">
        <v>33.799999999999997</v>
      </c>
      <c r="E39" s="18">
        <v>33.799999999999997</v>
      </c>
      <c r="F39" s="18">
        <v>33.799999999999997</v>
      </c>
      <c r="G39" s="18">
        <v>37.5</v>
      </c>
      <c r="H39" s="18">
        <v>37.5</v>
      </c>
      <c r="I39" s="18">
        <v>37.5</v>
      </c>
      <c r="J39" s="18">
        <v>37.5</v>
      </c>
      <c r="K39" s="28">
        <v>37.5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8.9</v>
      </c>
      <c r="C42" s="18">
        <v>8.9</v>
      </c>
      <c r="D42" s="18">
        <v>8.9</v>
      </c>
      <c r="E42" s="18">
        <v>8.9</v>
      </c>
      <c r="F42" s="18">
        <v>8.9</v>
      </c>
      <c r="G42" s="18">
        <v>8.9</v>
      </c>
      <c r="H42" s="18">
        <v>8.9</v>
      </c>
      <c r="I42" s="18">
        <v>8.9</v>
      </c>
      <c r="J42" s="18">
        <v>8.9</v>
      </c>
      <c r="K42" s="28">
        <v>8.9</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29</v>
      </c>
      <c r="C46" s="52">
        <v>29</v>
      </c>
      <c r="D46" s="52">
        <v>29</v>
      </c>
      <c r="E46" s="52">
        <v>29</v>
      </c>
      <c r="F46" s="52">
        <v>29</v>
      </c>
      <c r="G46" s="52">
        <v>29</v>
      </c>
      <c r="H46" s="52">
        <v>29</v>
      </c>
      <c r="I46" s="52">
        <v>29</v>
      </c>
      <c r="J46" s="52">
        <v>29</v>
      </c>
      <c r="K46" s="53">
        <v>29</v>
      </c>
    </row>
    <row r="47" spans="1:11" ht="13.35" customHeight="1" x14ac:dyDescent="0.25">
      <c r="A47" s="50" t="s">
        <v>1481</v>
      </c>
      <c r="B47" s="51">
        <v>14.5</v>
      </c>
      <c r="C47" s="52">
        <v>14.5</v>
      </c>
      <c r="D47" s="52">
        <v>14.5</v>
      </c>
      <c r="E47" s="52">
        <v>14.5</v>
      </c>
      <c r="F47" s="52">
        <v>14.5</v>
      </c>
      <c r="G47" s="52">
        <v>14.5</v>
      </c>
      <c r="H47" s="52">
        <v>14.5</v>
      </c>
      <c r="I47" s="52">
        <v>14.5</v>
      </c>
      <c r="J47" s="52">
        <v>14.5</v>
      </c>
      <c r="K47" s="53">
        <v>14.5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tG/juE9qd2dxMX63lmutZL3OytxkWrAt0cYJZmUhTfElfcdKhoXnIvv65Zf+CzAoD/jUsMwaGGr6KkH9nrOnbw==" saltValue="A4uE4ZuSpsSkb2TSmSrlBg==" spinCount="100000" sheet="1" objects="1" scenarios="1"/>
  <mergeCells count="5">
    <mergeCell ref="A1:K1"/>
    <mergeCell ref="B11:K12"/>
    <mergeCell ref="A25:A26"/>
    <mergeCell ref="B25:F25"/>
    <mergeCell ref="G25:K25"/>
  </mergeCells>
  <conditionalFormatting sqref="B51:K51">
    <cfRule type="containsText" dxfId="9" priority="1" operator="containsText" text="No">
      <formula>NOT(ISERROR(SEARCH("No",B51)))</formula>
    </cfRule>
    <cfRule type="containsText" dxfId="8" priority="2" operator="containsText" text="Yes">
      <formula>NOT(ISERROR(SEARCH("Yes",B51)))</formula>
    </cfRule>
  </conditionalFormatting>
  <hyperlinks>
    <hyperlink ref="A62" location="Index!A1" display="Back to Index" xr:uid="{90433A29-5993-4B10-B1D3-9ACA38C8043D}"/>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97294E-70A8-4DE6-A2B0-4C72051741CB}">
  <sheetPr codeName="Sheet241">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1398</v>
      </c>
      <c r="H2" s="12" t="s">
        <v>6</v>
      </c>
      <c r="I2" s="15" t="s">
        <v>219</v>
      </c>
    </row>
    <row r="3" spans="1:11" ht="13.35" customHeight="1" x14ac:dyDescent="0.25">
      <c r="A3" s="3"/>
      <c r="B3" s="5"/>
      <c r="C3" s="4"/>
      <c r="D3" s="4"/>
      <c r="E3" s="4"/>
      <c r="F3" s="4"/>
      <c r="G3" s="4"/>
      <c r="H3" s="4"/>
      <c r="I3" s="4"/>
      <c r="J3" s="4"/>
    </row>
    <row r="4" spans="1:11" ht="13.35" customHeight="1" x14ac:dyDescent="0.25">
      <c r="A4" s="10" t="s">
        <v>2</v>
      </c>
      <c r="B4" s="5" t="s">
        <v>523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416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1399</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1400</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1401</v>
      </c>
      <c r="J13" s="4"/>
    </row>
    <row r="14" spans="1:11" ht="13.35" customHeight="1" x14ac:dyDescent="0.25">
      <c r="A14" s="2"/>
      <c r="B14" s="1"/>
      <c r="E14" s="11" t="s">
        <v>8</v>
      </c>
      <c r="F14" s="8"/>
      <c r="G14" s="8"/>
      <c r="H14" s="8"/>
      <c r="I14" s="7"/>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30</v>
      </c>
      <c r="C28" s="18">
        <v>30</v>
      </c>
      <c r="D28" s="18">
        <v>30</v>
      </c>
      <c r="E28" s="18">
        <v>30</v>
      </c>
      <c r="F28" s="18">
        <v>30</v>
      </c>
      <c r="G28" s="18">
        <v>30</v>
      </c>
      <c r="H28" s="18">
        <v>30</v>
      </c>
      <c r="I28" s="18">
        <v>30</v>
      </c>
      <c r="J28" s="18">
        <v>30</v>
      </c>
      <c r="K28" s="28">
        <v>30</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15</v>
      </c>
      <c r="C30" s="18">
        <v>15.8</v>
      </c>
      <c r="D30" s="18">
        <v>16</v>
      </c>
      <c r="E30" s="18">
        <v>16.100000000000001</v>
      </c>
      <c r="F30" s="18">
        <v>16.3</v>
      </c>
      <c r="G30" s="18">
        <v>9.4</v>
      </c>
      <c r="H30" s="18">
        <v>10.199999999999999</v>
      </c>
      <c r="I30" s="18">
        <v>10.5</v>
      </c>
      <c r="J30" s="18">
        <v>10.8</v>
      </c>
      <c r="K30" s="28">
        <v>11.1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0.996</v>
      </c>
      <c r="C33" s="18">
        <v>0.996</v>
      </c>
      <c r="D33" s="18">
        <v>0.996</v>
      </c>
      <c r="E33" s="18">
        <v>0.996</v>
      </c>
      <c r="F33" s="18">
        <v>0.996</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13.5</v>
      </c>
      <c r="C35" s="18">
        <v>14.3</v>
      </c>
      <c r="D35" s="18">
        <v>14.5</v>
      </c>
      <c r="E35" s="18">
        <v>14.6</v>
      </c>
      <c r="F35" s="18">
        <v>14.8</v>
      </c>
      <c r="G35" s="18">
        <v>9</v>
      </c>
      <c r="H35" s="18">
        <v>9.8000000000000007</v>
      </c>
      <c r="I35" s="18">
        <v>10</v>
      </c>
      <c r="J35" s="18">
        <v>10.3</v>
      </c>
      <c r="K35" s="28">
        <v>10.6</v>
      </c>
    </row>
    <row r="36" spans="1:11" ht="13.35" customHeight="1" x14ac:dyDescent="0.25">
      <c r="A36" s="21" t="s">
        <v>21</v>
      </c>
      <c r="B36" s="24">
        <v>0.7</v>
      </c>
      <c r="C36" s="18">
        <v>0.7</v>
      </c>
      <c r="D36" s="18">
        <v>0.7</v>
      </c>
      <c r="E36" s="18">
        <v>0.7</v>
      </c>
      <c r="F36" s="18">
        <v>0.7</v>
      </c>
      <c r="G36" s="18">
        <v>0.5</v>
      </c>
      <c r="H36" s="18">
        <v>0.5</v>
      </c>
      <c r="I36" s="18">
        <v>0.5</v>
      </c>
      <c r="J36" s="18">
        <v>0.5</v>
      </c>
      <c r="K36" s="28">
        <v>0.5</v>
      </c>
    </row>
    <row r="37" spans="1:11" ht="13.35" customHeight="1" x14ac:dyDescent="0.25">
      <c r="A37" s="21" t="s">
        <v>22</v>
      </c>
      <c r="B37" s="24">
        <v>2</v>
      </c>
      <c r="C37" s="18">
        <v>2</v>
      </c>
      <c r="D37" s="18">
        <v>2</v>
      </c>
      <c r="E37" s="18">
        <v>2</v>
      </c>
      <c r="F37" s="18">
        <v>2</v>
      </c>
      <c r="G37" s="18">
        <v>2</v>
      </c>
      <c r="H37" s="18">
        <v>2</v>
      </c>
      <c r="I37" s="18">
        <v>2</v>
      </c>
      <c r="J37" s="18">
        <v>2</v>
      </c>
      <c r="K37" s="28">
        <v>2</v>
      </c>
    </row>
    <row r="38" spans="1:11" ht="13.35" customHeight="1" x14ac:dyDescent="0.25">
      <c r="A38" s="21" t="s">
        <v>23</v>
      </c>
      <c r="B38" s="24">
        <v>13.5</v>
      </c>
      <c r="C38" s="18">
        <v>14.3</v>
      </c>
      <c r="D38" s="18">
        <v>14.5</v>
      </c>
      <c r="E38" s="18">
        <v>14.6</v>
      </c>
      <c r="F38" s="18">
        <v>14.8</v>
      </c>
      <c r="G38" s="18">
        <v>9</v>
      </c>
      <c r="H38" s="18">
        <v>9.8000000000000007</v>
      </c>
      <c r="I38" s="18">
        <v>10</v>
      </c>
      <c r="J38" s="18">
        <v>10.3</v>
      </c>
      <c r="K38" s="28">
        <v>10.6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13.4</v>
      </c>
      <c r="C41" s="18">
        <v>13.4</v>
      </c>
      <c r="D41" s="18">
        <v>13.4</v>
      </c>
      <c r="E41" s="18">
        <v>13.4</v>
      </c>
      <c r="F41" s="18">
        <v>13.4</v>
      </c>
      <c r="G41" s="18">
        <v>13.4</v>
      </c>
      <c r="H41" s="18">
        <v>13.4</v>
      </c>
      <c r="I41" s="18">
        <v>13.4</v>
      </c>
      <c r="J41" s="18">
        <v>13.4</v>
      </c>
      <c r="K41" s="28">
        <v>13.4</v>
      </c>
    </row>
    <row r="42" spans="1:11" ht="13.35" customHeight="1" x14ac:dyDescent="0.25">
      <c r="A42" s="21" t="s">
        <v>27</v>
      </c>
      <c r="B42" s="24">
        <v>5.6</v>
      </c>
      <c r="C42" s="18">
        <v>5.6</v>
      </c>
      <c r="D42" s="18">
        <v>5.6</v>
      </c>
      <c r="E42" s="18">
        <v>5.6</v>
      </c>
      <c r="F42" s="18">
        <v>5.6</v>
      </c>
      <c r="G42" s="18">
        <v>5.6</v>
      </c>
      <c r="H42" s="18">
        <v>5.6</v>
      </c>
      <c r="I42" s="18">
        <v>5.6</v>
      </c>
      <c r="J42" s="18">
        <v>5.6</v>
      </c>
      <c r="K42" s="28">
        <v>5.6</v>
      </c>
    </row>
    <row r="43" spans="1:11" ht="13.35" customHeight="1" x14ac:dyDescent="0.25">
      <c r="A43" s="21" t="s">
        <v>28</v>
      </c>
      <c r="B43" s="24">
        <v>19</v>
      </c>
      <c r="C43" s="18">
        <v>19</v>
      </c>
      <c r="D43" s="18">
        <v>19</v>
      </c>
      <c r="E43" s="18">
        <v>19</v>
      </c>
      <c r="F43" s="18">
        <v>19</v>
      </c>
      <c r="G43" s="18">
        <v>19</v>
      </c>
      <c r="H43" s="18">
        <v>19</v>
      </c>
      <c r="I43" s="18">
        <v>19</v>
      </c>
      <c r="J43" s="18">
        <v>19</v>
      </c>
      <c r="K43" s="28">
        <v>19</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v>15</v>
      </c>
      <c r="D46" s="52">
        <v>15</v>
      </c>
      <c r="E46" s="52">
        <v>15</v>
      </c>
      <c r="F46" s="52">
        <v>15</v>
      </c>
      <c r="G46" s="52">
        <v>15</v>
      </c>
      <c r="H46" s="52">
        <v>15</v>
      </c>
      <c r="I46" s="52">
        <v>15</v>
      </c>
      <c r="J46" s="52">
        <v>15</v>
      </c>
      <c r="K46" s="53">
        <v>15</v>
      </c>
    </row>
    <row r="47" spans="1:11" ht="13.35" customHeight="1" x14ac:dyDescent="0.25">
      <c r="A47" s="50" t="s">
        <v>1481</v>
      </c>
      <c r="B47" s="51">
        <v>0</v>
      </c>
      <c r="C47" s="52">
        <v>0</v>
      </c>
      <c r="D47" s="52">
        <v>0</v>
      </c>
      <c r="E47" s="52">
        <v>0</v>
      </c>
      <c r="F47" s="52">
        <v>0</v>
      </c>
      <c r="G47" s="52">
        <v>0</v>
      </c>
      <c r="H47" s="52">
        <v>0</v>
      </c>
      <c r="I47" s="52">
        <v>0</v>
      </c>
      <c r="J47" s="52">
        <v>0</v>
      </c>
      <c r="K47" s="53">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yoFhU8MmZc0gAUX0xASNl8KLb8Ag7Gpr5SaAd5HX/2Bg8yoe7tzdRMBePcgr4HK/nekYdXET8aGo5Rbr6DoKzg==" saltValue="DWKnsbkzBb+wygVhodkRjQ==" spinCount="100000" sheet="1" objects="1" scenarios="1"/>
  <mergeCells count="5">
    <mergeCell ref="A1:K1"/>
    <mergeCell ref="B11:K12"/>
    <mergeCell ref="A25:A26"/>
    <mergeCell ref="B25:F25"/>
    <mergeCell ref="G25:K25"/>
  </mergeCells>
  <conditionalFormatting sqref="B51:K51">
    <cfRule type="containsText" dxfId="7" priority="1" operator="containsText" text="No">
      <formula>NOT(ISERROR(SEARCH("No",B51)))</formula>
    </cfRule>
    <cfRule type="containsText" dxfId="6" priority="2" operator="containsText" text="Yes">
      <formula>NOT(ISERROR(SEARCH("Yes",B51)))</formula>
    </cfRule>
  </conditionalFormatting>
  <hyperlinks>
    <hyperlink ref="A62" location="Index!A1" display="Back to Index" xr:uid="{3E9152E8-6C46-4FEB-9D2A-0DF195BC7483}"/>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F48AE5-F85D-4C50-88E3-21BB4FC8E446}">
  <sheetPr codeName="Sheet242">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1402</v>
      </c>
      <c r="H2" s="12" t="s">
        <v>6</v>
      </c>
      <c r="I2" s="15" t="s">
        <v>728</v>
      </c>
    </row>
    <row r="3" spans="1:11" ht="13.35" customHeight="1" x14ac:dyDescent="0.25">
      <c r="A3" s="3"/>
      <c r="B3" s="5"/>
      <c r="C3" s="4"/>
      <c r="D3" s="4"/>
      <c r="E3" s="4"/>
      <c r="F3" s="4"/>
      <c r="G3" s="4"/>
      <c r="H3" s="4"/>
      <c r="I3" s="4"/>
      <c r="J3" s="4"/>
    </row>
    <row r="4" spans="1:11" ht="13.35" customHeight="1" x14ac:dyDescent="0.25">
      <c r="A4" s="10" t="s">
        <v>2</v>
      </c>
      <c r="B4" s="5" t="s">
        <v>1403</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588</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1404</v>
      </c>
      <c r="C8" s="4"/>
      <c r="D8" s="4"/>
      <c r="E8" s="4"/>
      <c r="F8" s="4"/>
      <c r="G8" s="4"/>
      <c r="H8" s="4"/>
      <c r="I8" s="4"/>
      <c r="J8" s="4"/>
    </row>
    <row r="9" spans="1:11" ht="13.35" customHeight="1" x14ac:dyDescent="0.25">
      <c r="A9" s="10" t="s">
        <v>3</v>
      </c>
      <c r="B9" s="5" t="s">
        <v>1405</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1406</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1407</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51</v>
      </c>
      <c r="C27" s="17" t="s">
        <v>51</v>
      </c>
      <c r="D27" s="17" t="s">
        <v>51</v>
      </c>
      <c r="E27" s="17" t="s">
        <v>51</v>
      </c>
      <c r="F27" s="17" t="s">
        <v>51</v>
      </c>
      <c r="G27" s="17" t="s">
        <v>51</v>
      </c>
      <c r="H27" s="17" t="s">
        <v>51</v>
      </c>
      <c r="I27" s="17" t="s">
        <v>51</v>
      </c>
      <c r="J27" s="17" t="s">
        <v>51</v>
      </c>
      <c r="K27" s="27" t="s">
        <v>51</v>
      </c>
    </row>
    <row r="28" spans="1:11" ht="13.35" customHeight="1" x14ac:dyDescent="0.25">
      <c r="A28" s="21" t="s">
        <v>13</v>
      </c>
      <c r="B28" s="24">
        <v>16.5</v>
      </c>
      <c r="C28" s="18">
        <v>16.5</v>
      </c>
      <c r="D28" s="18">
        <v>16.5</v>
      </c>
      <c r="E28" s="18">
        <v>16.5</v>
      </c>
      <c r="F28" s="18">
        <v>16.5</v>
      </c>
      <c r="G28" s="18">
        <v>16.5</v>
      </c>
      <c r="H28" s="18">
        <v>16.5</v>
      </c>
      <c r="I28" s="18">
        <v>16.5</v>
      </c>
      <c r="J28" s="18">
        <v>16.5</v>
      </c>
      <c r="K28" s="28">
        <v>16.5</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11.1</v>
      </c>
      <c r="C30" s="18">
        <v>11.5</v>
      </c>
      <c r="D30" s="18">
        <v>11.6</v>
      </c>
      <c r="E30" s="18">
        <v>11.5</v>
      </c>
      <c r="F30" s="18">
        <v>11.5</v>
      </c>
      <c r="G30" s="18">
        <v>10.199999999999999</v>
      </c>
      <c r="H30" s="18">
        <v>10.7</v>
      </c>
      <c r="I30" s="18">
        <v>10.8</v>
      </c>
      <c r="J30" s="18">
        <v>10.9</v>
      </c>
      <c r="K30" s="28">
        <v>10.8</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1</v>
      </c>
      <c r="H33" s="18">
        <v>1</v>
      </c>
      <c r="I33" s="18">
        <v>1</v>
      </c>
      <c r="J33" s="18">
        <v>1</v>
      </c>
      <c r="K33" s="28">
        <v>1</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9.9</v>
      </c>
      <c r="C35" s="18">
        <v>10.3</v>
      </c>
      <c r="D35" s="18">
        <v>10.4</v>
      </c>
      <c r="E35" s="18">
        <v>10.3</v>
      </c>
      <c r="F35" s="18">
        <v>10.3</v>
      </c>
      <c r="G35" s="18">
        <v>9</v>
      </c>
      <c r="H35" s="18">
        <v>9.5</v>
      </c>
      <c r="I35" s="18">
        <v>9.6</v>
      </c>
      <c r="J35" s="18">
        <v>9.6</v>
      </c>
      <c r="K35" s="28">
        <v>9.6</v>
      </c>
    </row>
    <row r="36" spans="1:11" ht="13.35" customHeight="1" x14ac:dyDescent="0.25">
      <c r="A36" s="21" t="s">
        <v>21</v>
      </c>
      <c r="B36" s="24">
        <v>0.5</v>
      </c>
      <c r="C36" s="18">
        <v>0.5</v>
      </c>
      <c r="D36" s="18">
        <v>0.5</v>
      </c>
      <c r="E36" s="18">
        <v>0.5</v>
      </c>
      <c r="F36" s="18">
        <v>0.5</v>
      </c>
      <c r="G36" s="18">
        <v>0.5</v>
      </c>
      <c r="H36" s="18">
        <v>0.5</v>
      </c>
      <c r="I36" s="18">
        <v>0.5</v>
      </c>
      <c r="J36" s="18">
        <v>0.5</v>
      </c>
      <c r="K36" s="28">
        <v>0.5</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v>9.9</v>
      </c>
      <c r="C38" s="18">
        <v>10.3</v>
      </c>
      <c r="D38" s="18">
        <v>10.4</v>
      </c>
      <c r="E38" s="18">
        <v>10.3</v>
      </c>
      <c r="F38" s="18">
        <v>10.3</v>
      </c>
      <c r="G38" s="18">
        <v>9</v>
      </c>
      <c r="H38" s="18">
        <v>9.5</v>
      </c>
      <c r="I38" s="18">
        <v>9.6</v>
      </c>
      <c r="J38" s="18">
        <v>9.6</v>
      </c>
      <c r="K38" s="28">
        <v>9.6</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3.5</v>
      </c>
      <c r="C42" s="18">
        <v>3.5</v>
      </c>
      <c r="D42" s="18">
        <v>3.5</v>
      </c>
      <c r="E42" s="18">
        <v>3.5</v>
      </c>
      <c r="F42" s="18">
        <v>3.5</v>
      </c>
      <c r="G42" s="18">
        <v>3.5</v>
      </c>
      <c r="H42" s="18">
        <v>3.5</v>
      </c>
      <c r="I42" s="18">
        <v>3.5</v>
      </c>
      <c r="J42" s="18">
        <v>3.5</v>
      </c>
      <c r="K42" s="28">
        <v>3.5</v>
      </c>
    </row>
    <row r="43" spans="1:11" ht="13.35" customHeight="1" x14ac:dyDescent="0.25">
      <c r="A43" s="21" t="s">
        <v>28</v>
      </c>
      <c r="B43" s="24">
        <v>25</v>
      </c>
      <c r="C43" s="18">
        <v>25</v>
      </c>
      <c r="D43" s="18">
        <v>25</v>
      </c>
      <c r="E43" s="18">
        <v>25</v>
      </c>
      <c r="F43" s="18">
        <v>25</v>
      </c>
      <c r="G43" s="18">
        <v>25</v>
      </c>
      <c r="H43" s="18">
        <v>25</v>
      </c>
      <c r="I43" s="18">
        <v>25</v>
      </c>
      <c r="J43" s="18">
        <v>25</v>
      </c>
      <c r="K43" s="28">
        <v>25</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15</v>
      </c>
      <c r="C46" s="52">
        <f>B46</f>
        <v>15</v>
      </c>
      <c r="D46" s="52">
        <f>B46</f>
        <v>15</v>
      </c>
      <c r="E46" s="52">
        <f>B46</f>
        <v>15</v>
      </c>
      <c r="F46" s="52">
        <f>B46</f>
        <v>15</v>
      </c>
      <c r="G46" s="52">
        <f>B46</f>
        <v>15</v>
      </c>
      <c r="H46" s="52">
        <f>B46</f>
        <v>15</v>
      </c>
      <c r="I46" s="52">
        <f>B46</f>
        <v>15</v>
      </c>
      <c r="J46" s="52">
        <f>B46</f>
        <v>15</v>
      </c>
      <c r="K46" s="53">
        <f>B46</f>
        <v>15</v>
      </c>
    </row>
    <row r="47" spans="1:11" ht="13.35" customHeight="1" x14ac:dyDescent="0.25">
      <c r="A47" s="50" t="s">
        <v>1481</v>
      </c>
      <c r="B47" s="51">
        <v>0</v>
      </c>
      <c r="C47" s="52">
        <f>B47</f>
        <v>0</v>
      </c>
      <c r="D47" s="52">
        <f>B47</f>
        <v>0</v>
      </c>
      <c r="E47" s="52">
        <f>B47</f>
        <v>0</v>
      </c>
      <c r="F47" s="52">
        <f>B47</f>
        <v>0</v>
      </c>
      <c r="G47" s="52">
        <f>B47</f>
        <v>0</v>
      </c>
      <c r="H47" s="52">
        <f>B47</f>
        <v>0</v>
      </c>
      <c r="I47" s="52">
        <f>B47</f>
        <v>0</v>
      </c>
      <c r="J47" s="52">
        <f>B47</f>
        <v>0</v>
      </c>
      <c r="K47" s="53">
        <f>B47</f>
        <v>0</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84</v>
      </c>
      <c r="C50" s="18" t="s">
        <v>84</v>
      </c>
      <c r="D50" s="18" t="s">
        <v>84</v>
      </c>
      <c r="E50" s="18" t="s">
        <v>84</v>
      </c>
      <c r="F50" s="18" t="s">
        <v>84</v>
      </c>
      <c r="G50" s="18" t="s">
        <v>84</v>
      </c>
      <c r="H50" s="18" t="s">
        <v>84</v>
      </c>
      <c r="I50" s="18" t="s">
        <v>84</v>
      </c>
      <c r="J50" s="18" t="s">
        <v>84</v>
      </c>
      <c r="K50" s="28" t="s">
        <v>84</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3hZmmZAf6eDPHtYYpsEgYPDTdi1HYoHAHFHIvKMaMXgb1hdxEIh3C9FD3W+OaK/WDrNCUl7CeoiQo/YIn2pItw==" saltValue="wIAlNZWB2vv3ptp37nDcJQ==" spinCount="100000" sheet="1" objects="1" scenarios="1"/>
  <mergeCells count="5">
    <mergeCell ref="A1:K1"/>
    <mergeCell ref="B11:K12"/>
    <mergeCell ref="A25:A26"/>
    <mergeCell ref="B25:F25"/>
    <mergeCell ref="G25:K25"/>
  </mergeCells>
  <conditionalFormatting sqref="B51:K51">
    <cfRule type="containsText" dxfId="5" priority="1" operator="containsText" text="No">
      <formula>NOT(ISERROR(SEARCH("No",B51)))</formula>
    </cfRule>
    <cfRule type="containsText" dxfId="4" priority="2" operator="containsText" text="Yes">
      <formula>NOT(ISERROR(SEARCH("Yes",B51)))</formula>
    </cfRule>
  </conditionalFormatting>
  <hyperlinks>
    <hyperlink ref="A62" location="Index!A1" display="Back to Index" xr:uid="{2206C640-826F-43A9-AB40-3B6A2049AE4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3BE128-28CA-4B89-AB91-1346AABB1A41}">
  <sheetPr codeName="Sheet243">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1408</v>
      </c>
      <c r="H2" s="12" t="s">
        <v>6</v>
      </c>
      <c r="I2" s="15" t="s">
        <v>1009</v>
      </c>
    </row>
    <row r="3" spans="1:11" ht="13.35" customHeight="1" x14ac:dyDescent="0.25">
      <c r="A3" s="3"/>
      <c r="B3" s="5"/>
      <c r="C3" s="4"/>
      <c r="D3" s="4"/>
      <c r="E3" s="4"/>
      <c r="F3" s="4"/>
      <c r="G3" s="4"/>
      <c r="H3" s="4"/>
      <c r="I3" s="4"/>
      <c r="J3" s="4"/>
    </row>
    <row r="4" spans="1:11" ht="13.35" customHeight="1" x14ac:dyDescent="0.25">
      <c r="A4" s="10" t="s">
        <v>2</v>
      </c>
      <c r="B4" s="5" t="s">
        <v>1409</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1410</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1411</v>
      </c>
      <c r="C9" s="4"/>
      <c r="D9" s="4"/>
      <c r="E9" s="4"/>
      <c r="F9" s="4"/>
      <c r="G9" s="4"/>
      <c r="H9" s="4"/>
      <c r="I9" s="4"/>
      <c r="J9" s="4"/>
    </row>
    <row r="10" spans="1:11" ht="13.35" customHeight="1" x14ac:dyDescent="0.25">
      <c r="A10" s="10" t="s">
        <v>4</v>
      </c>
      <c r="B10" s="5" t="s">
        <v>164</v>
      </c>
      <c r="C10" s="4"/>
      <c r="D10" s="4"/>
      <c r="E10" s="4"/>
      <c r="F10" s="4"/>
      <c r="G10" s="4"/>
      <c r="H10" s="4"/>
      <c r="I10" s="4"/>
      <c r="J10" s="4"/>
    </row>
    <row r="11" spans="1:11" ht="13.35" customHeight="1" x14ac:dyDescent="0.25">
      <c r="A11" s="10" t="s">
        <v>5</v>
      </c>
      <c r="B11" s="67" t="s">
        <v>1412</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1413</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47</v>
      </c>
      <c r="H27" s="17" t="s">
        <v>47</v>
      </c>
      <c r="I27" s="17" t="s">
        <v>47</v>
      </c>
      <c r="J27" s="17" t="s">
        <v>47</v>
      </c>
      <c r="K27" s="27" t="s">
        <v>47</v>
      </c>
    </row>
    <row r="28" spans="1:11" ht="13.35" customHeight="1" x14ac:dyDescent="0.25">
      <c r="A28" s="21" t="s">
        <v>13</v>
      </c>
      <c r="B28" s="24">
        <v>66</v>
      </c>
      <c r="C28" s="18">
        <v>66</v>
      </c>
      <c r="D28" s="18">
        <v>66</v>
      </c>
      <c r="E28" s="18">
        <v>66</v>
      </c>
      <c r="F28" s="18">
        <v>66</v>
      </c>
      <c r="G28" s="18">
        <v>66</v>
      </c>
      <c r="H28" s="18">
        <v>66</v>
      </c>
      <c r="I28" s="18">
        <v>66</v>
      </c>
      <c r="J28" s="18">
        <v>66</v>
      </c>
      <c r="K28" s="28">
        <v>66</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63</v>
      </c>
      <c r="C30" s="18">
        <v>61.2</v>
      </c>
      <c r="D30" s="18">
        <v>59.7</v>
      </c>
      <c r="E30" s="18">
        <v>58.7</v>
      </c>
      <c r="F30" s="18">
        <v>58.3</v>
      </c>
      <c r="G30" s="18">
        <v>47.9</v>
      </c>
      <c r="H30" s="18">
        <v>49.9</v>
      </c>
      <c r="I30" s="18">
        <v>49.9</v>
      </c>
      <c r="J30" s="18">
        <v>49.5</v>
      </c>
      <c r="K30" s="28">
        <v>49.1</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0.997</v>
      </c>
      <c r="H33" s="18">
        <v>0.996</v>
      </c>
      <c r="I33" s="18">
        <v>0.996</v>
      </c>
      <c r="J33" s="18">
        <v>0.996</v>
      </c>
      <c r="K33" s="28">
        <v>0.996</v>
      </c>
    </row>
    <row r="34" spans="1:11" ht="13.35" customHeight="1" x14ac:dyDescent="0.25">
      <c r="A34" s="21" t="s">
        <v>19</v>
      </c>
      <c r="B34" s="24">
        <v>0</v>
      </c>
      <c r="C34" s="18">
        <v>0</v>
      </c>
      <c r="D34" s="18">
        <v>0</v>
      </c>
      <c r="E34" s="18">
        <v>0</v>
      </c>
      <c r="F34" s="18">
        <v>0</v>
      </c>
      <c r="G34" s="18">
        <v>0</v>
      </c>
      <c r="H34" s="18">
        <v>0</v>
      </c>
      <c r="I34" s="18">
        <v>0</v>
      </c>
      <c r="J34" s="18">
        <v>0</v>
      </c>
      <c r="K34" s="28">
        <v>0</v>
      </c>
    </row>
    <row r="35" spans="1:11" ht="13.35" customHeight="1" x14ac:dyDescent="0.25">
      <c r="A35" s="21" t="s">
        <v>20</v>
      </c>
      <c r="B35" s="24">
        <v>58.4</v>
      </c>
      <c r="C35" s="18">
        <v>56.8</v>
      </c>
      <c r="D35" s="18">
        <v>55.5</v>
      </c>
      <c r="E35" s="18">
        <v>54.5</v>
      </c>
      <c r="F35" s="18">
        <v>54.1</v>
      </c>
      <c r="G35" s="18">
        <v>46.5</v>
      </c>
      <c r="H35" s="18">
        <v>48.5</v>
      </c>
      <c r="I35" s="18">
        <v>48.4</v>
      </c>
      <c r="J35" s="18">
        <v>48.1</v>
      </c>
      <c r="K35" s="28">
        <v>47.7</v>
      </c>
    </row>
    <row r="36" spans="1:11" ht="13.35" customHeight="1" x14ac:dyDescent="0.25">
      <c r="A36" s="21" t="s">
        <v>21</v>
      </c>
      <c r="B36" s="24">
        <v>2.9</v>
      </c>
      <c r="C36" s="18">
        <v>2.8</v>
      </c>
      <c r="D36" s="18">
        <v>2.8</v>
      </c>
      <c r="E36" s="18">
        <v>2.7</v>
      </c>
      <c r="F36" s="18">
        <v>2.7</v>
      </c>
      <c r="G36" s="18">
        <v>2.2999999999999998</v>
      </c>
      <c r="H36" s="18">
        <v>2.4</v>
      </c>
      <c r="I36" s="18">
        <v>2.4</v>
      </c>
      <c r="J36" s="18">
        <v>2.4</v>
      </c>
      <c r="K36" s="28">
        <v>2.4</v>
      </c>
    </row>
    <row r="37" spans="1:11" ht="13.35" customHeight="1" x14ac:dyDescent="0.25">
      <c r="A37" s="21" t="s">
        <v>22</v>
      </c>
      <c r="B37" s="24">
        <v>3</v>
      </c>
      <c r="C37" s="18">
        <v>3</v>
      </c>
      <c r="D37" s="18">
        <v>3</v>
      </c>
      <c r="E37" s="18">
        <v>3</v>
      </c>
      <c r="F37" s="18">
        <v>3</v>
      </c>
      <c r="G37" s="18">
        <v>3</v>
      </c>
      <c r="H37" s="18">
        <v>3</v>
      </c>
      <c r="I37" s="18">
        <v>3</v>
      </c>
      <c r="J37" s="18">
        <v>3</v>
      </c>
      <c r="K37" s="28">
        <v>3</v>
      </c>
    </row>
    <row r="38" spans="1:11" ht="13.35" customHeight="1" x14ac:dyDescent="0.25">
      <c r="A38" s="21" t="s">
        <v>23</v>
      </c>
      <c r="B38" s="24">
        <v>58.4</v>
      </c>
      <c r="C38" s="18">
        <v>56.8</v>
      </c>
      <c r="D38" s="18">
        <v>55.5</v>
      </c>
      <c r="E38" s="18">
        <v>54.5</v>
      </c>
      <c r="F38" s="18">
        <v>54.1</v>
      </c>
      <c r="G38" s="18">
        <v>46.5</v>
      </c>
      <c r="H38" s="18">
        <v>48.5</v>
      </c>
      <c r="I38" s="18">
        <v>48.4</v>
      </c>
      <c r="J38" s="18">
        <v>48.1</v>
      </c>
      <c r="K38" s="28">
        <v>47.7</v>
      </c>
    </row>
    <row r="39" spans="1:11" ht="13.35" customHeight="1" x14ac:dyDescent="0.25">
      <c r="A39" s="21" t="s">
        <v>24</v>
      </c>
      <c r="B39" s="24">
        <v>0</v>
      </c>
      <c r="C39" s="18">
        <v>0</v>
      </c>
      <c r="D39" s="18">
        <v>0</v>
      </c>
      <c r="E39" s="18">
        <v>0</v>
      </c>
      <c r="F39" s="18">
        <v>0</v>
      </c>
      <c r="G39" s="18">
        <v>0</v>
      </c>
      <c r="H39" s="18">
        <v>0</v>
      </c>
      <c r="I39" s="18">
        <v>0</v>
      </c>
      <c r="J39" s="18">
        <v>0</v>
      </c>
      <c r="K39" s="28">
        <v>0</v>
      </c>
    </row>
    <row r="40" spans="1:11" ht="13.35" customHeight="1" x14ac:dyDescent="0.25">
      <c r="A40" s="21" t="s">
        <v>25</v>
      </c>
      <c r="B40" s="24">
        <v>57.5</v>
      </c>
      <c r="C40" s="18">
        <v>57.5</v>
      </c>
      <c r="D40" s="18">
        <v>57.5</v>
      </c>
      <c r="E40" s="18">
        <v>57.5</v>
      </c>
      <c r="F40" s="18">
        <v>57.5</v>
      </c>
      <c r="G40" s="18">
        <v>65</v>
      </c>
      <c r="H40" s="18">
        <v>65</v>
      </c>
      <c r="I40" s="18">
        <v>65</v>
      </c>
      <c r="J40" s="18">
        <v>65</v>
      </c>
      <c r="K40" s="28">
        <v>65</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9.6999999999999993</v>
      </c>
      <c r="C42" s="18">
        <v>9.6999999999999993</v>
      </c>
      <c r="D42" s="18">
        <v>9.6999999999999993</v>
      </c>
      <c r="E42" s="18">
        <v>9.6999999999999993</v>
      </c>
      <c r="F42" s="18">
        <v>9.6999999999999993</v>
      </c>
      <c r="G42" s="18">
        <v>9.6999999999999993</v>
      </c>
      <c r="H42" s="18">
        <v>9.6999999999999993</v>
      </c>
      <c r="I42" s="18">
        <v>9.6999999999999993</v>
      </c>
      <c r="J42" s="18">
        <v>9.6999999999999993</v>
      </c>
      <c r="K42" s="28">
        <v>9.6999999999999993</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67</v>
      </c>
      <c r="C44" s="18" t="s">
        <v>67</v>
      </c>
      <c r="D44" s="18" t="s">
        <v>67</v>
      </c>
      <c r="E44" s="18" t="s">
        <v>67</v>
      </c>
      <c r="F44" s="18" t="s">
        <v>67</v>
      </c>
      <c r="G44" s="18" t="s">
        <v>67</v>
      </c>
      <c r="H44" s="18" t="s">
        <v>67</v>
      </c>
      <c r="I44" s="18" t="s">
        <v>67</v>
      </c>
      <c r="J44" s="18" t="s">
        <v>67</v>
      </c>
      <c r="K44" s="28" t="s">
        <v>67</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30</v>
      </c>
      <c r="C46" s="52">
        <v>30</v>
      </c>
      <c r="D46" s="52">
        <v>30</v>
      </c>
      <c r="E46" s="52">
        <v>30</v>
      </c>
      <c r="F46" s="52">
        <v>30</v>
      </c>
      <c r="G46" s="52">
        <v>30</v>
      </c>
      <c r="H46" s="52">
        <v>30</v>
      </c>
      <c r="I46" s="52">
        <v>30</v>
      </c>
      <c r="J46" s="52">
        <v>30</v>
      </c>
      <c r="K46" s="53">
        <v>30</v>
      </c>
    </row>
    <row r="47" spans="1:11" ht="13.35" customHeight="1" x14ac:dyDescent="0.25">
      <c r="A47" s="50" t="s">
        <v>1481</v>
      </c>
      <c r="B47" s="51">
        <v>15</v>
      </c>
      <c r="C47" s="52">
        <v>15</v>
      </c>
      <c r="D47" s="52">
        <v>15</v>
      </c>
      <c r="E47" s="52">
        <v>15</v>
      </c>
      <c r="F47" s="52">
        <v>15</v>
      </c>
      <c r="G47" s="52">
        <v>15</v>
      </c>
      <c r="H47" s="52">
        <v>15</v>
      </c>
      <c r="I47" s="52">
        <v>15</v>
      </c>
      <c r="J47" s="52">
        <v>15</v>
      </c>
      <c r="K47" s="53">
        <v>15</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zGl1/bSw/cZoS1msY9kIpTrJjDi1ATjDRTAJjf/KH/DJK5oD1H23C+yp3x5sOGsp/HBsxbKqnu2KudadgDLrSA==" saltValue="78nSibrSQZ4d224/40iWxQ==" spinCount="100000" sheet="1" objects="1" scenarios="1"/>
  <mergeCells count="5">
    <mergeCell ref="A1:K1"/>
    <mergeCell ref="B11:K12"/>
    <mergeCell ref="A25:A26"/>
    <mergeCell ref="B25:F25"/>
    <mergeCell ref="G25:K25"/>
  </mergeCells>
  <conditionalFormatting sqref="B51:K51">
    <cfRule type="containsText" dxfId="3" priority="1" operator="containsText" text="No">
      <formula>NOT(ISERROR(SEARCH("No",B51)))</formula>
    </cfRule>
    <cfRule type="containsText" dxfId="2" priority="2" operator="containsText" text="Yes">
      <formula>NOT(ISERROR(SEARCH("Yes",B51)))</formula>
    </cfRule>
  </conditionalFormatting>
  <hyperlinks>
    <hyperlink ref="A62" location="Index!A1" display="Back to Index" xr:uid="{5415955B-CFF8-47D0-A462-D167C59DE90E}"/>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xl/worksheets/sheet2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E163D5-F05A-4E63-9D55-6BFC46051360}">
  <sheetPr codeName="Sheet244">
    <pageSetUpPr fitToPage="1"/>
  </sheetPr>
  <dimension ref="A1:K63"/>
  <sheetViews>
    <sheetView zoomScaleNormal="100" workbookViewId="0">
      <selection sqref="A1:K1"/>
    </sheetView>
  </sheetViews>
  <sheetFormatPr defaultRowHeight="15" x14ac:dyDescent="0.25"/>
  <cols>
    <col min="1" max="1" width="35.140625" bestFit="1" customWidth="1"/>
    <col min="2" max="11" width="7.7109375" customWidth="1"/>
  </cols>
  <sheetData>
    <row r="1" spans="1:11" ht="18" customHeight="1" x14ac:dyDescent="0.25">
      <c r="A1" s="66" t="s">
        <v>0</v>
      </c>
      <c r="B1" s="66"/>
      <c r="C1" s="66"/>
      <c r="D1" s="66"/>
      <c r="E1" s="66"/>
      <c r="F1" s="66"/>
      <c r="G1" s="66"/>
      <c r="H1" s="66"/>
      <c r="I1" s="66"/>
      <c r="J1" s="66"/>
      <c r="K1" s="66"/>
    </row>
    <row r="2" spans="1:11" s="14" customFormat="1" ht="19.5" customHeight="1" x14ac:dyDescent="0.25">
      <c r="A2" s="12" t="s">
        <v>1</v>
      </c>
      <c r="B2" s="13" t="s">
        <v>1414</v>
      </c>
      <c r="H2" s="12" t="s">
        <v>6</v>
      </c>
      <c r="I2" s="15" t="s">
        <v>148</v>
      </c>
    </row>
    <row r="3" spans="1:11" ht="13.35" customHeight="1" x14ac:dyDescent="0.25">
      <c r="A3" s="3"/>
      <c r="B3" s="5"/>
      <c r="C3" s="4"/>
      <c r="D3" s="4"/>
      <c r="E3" s="4"/>
      <c r="F3" s="4"/>
      <c r="G3" s="4"/>
      <c r="H3" s="4"/>
      <c r="I3" s="4"/>
      <c r="J3" s="4"/>
    </row>
    <row r="4" spans="1:11" ht="13.35" customHeight="1" x14ac:dyDescent="0.25">
      <c r="A4" s="10" t="s">
        <v>2</v>
      </c>
      <c r="B4" s="5" t="s">
        <v>1415</v>
      </c>
      <c r="C4" s="4"/>
      <c r="D4" s="4"/>
      <c r="E4" s="4"/>
      <c r="F4" s="4"/>
      <c r="G4" s="4"/>
      <c r="H4" s="4"/>
      <c r="I4" s="4"/>
      <c r="J4" s="4"/>
    </row>
    <row r="5" spans="1:11" ht="0.6" customHeight="1" x14ac:dyDescent="0.25">
      <c r="A5" s="3"/>
      <c r="B5" s="5"/>
      <c r="C5" s="4"/>
      <c r="D5" s="4"/>
      <c r="E5" s="4"/>
      <c r="F5" s="4"/>
      <c r="G5" s="4"/>
      <c r="H5" s="4"/>
      <c r="I5" s="4"/>
      <c r="J5" s="4"/>
    </row>
    <row r="6" spans="1:11" ht="13.35" customHeight="1" x14ac:dyDescent="0.25">
      <c r="A6" s="3"/>
      <c r="B6" s="5" t="s">
        <v>1416</v>
      </c>
      <c r="C6" s="4"/>
      <c r="D6" s="4"/>
      <c r="E6" s="4"/>
      <c r="F6" s="4"/>
      <c r="G6" s="4"/>
      <c r="H6" s="4"/>
      <c r="I6" s="4"/>
      <c r="J6" s="4"/>
    </row>
    <row r="7" spans="1:11" ht="0.6" customHeight="1" x14ac:dyDescent="0.25">
      <c r="A7" s="3"/>
      <c r="B7" s="5"/>
      <c r="C7" s="4"/>
      <c r="D7" s="4"/>
      <c r="E7" s="4"/>
      <c r="F7" s="4"/>
      <c r="G7" s="4"/>
      <c r="H7" s="4"/>
      <c r="I7" s="4"/>
      <c r="J7" s="4"/>
    </row>
    <row r="8" spans="1:11" ht="13.35" customHeight="1" x14ac:dyDescent="0.25">
      <c r="A8" s="3"/>
      <c r="B8" s="5" t="s">
        <v>43</v>
      </c>
      <c r="C8" s="4"/>
      <c r="D8" s="4"/>
      <c r="E8" s="4"/>
      <c r="F8" s="4"/>
      <c r="G8" s="4"/>
      <c r="H8" s="4"/>
      <c r="I8" s="4"/>
      <c r="J8" s="4"/>
    </row>
    <row r="9" spans="1:11" ht="13.35" customHeight="1" x14ac:dyDescent="0.25">
      <c r="A9" s="10" t="s">
        <v>3</v>
      </c>
      <c r="B9" s="5" t="s">
        <v>1417</v>
      </c>
      <c r="C9" s="4"/>
      <c r="D9" s="4"/>
      <c r="E9" s="4"/>
      <c r="F9" s="4"/>
      <c r="G9" s="4"/>
      <c r="H9" s="4"/>
      <c r="I9" s="4"/>
      <c r="J9" s="4"/>
    </row>
    <row r="10" spans="1:11" ht="13.35" customHeight="1" x14ac:dyDescent="0.25">
      <c r="A10" s="10" t="s">
        <v>4</v>
      </c>
      <c r="B10" s="5" t="s">
        <v>58</v>
      </c>
      <c r="C10" s="4"/>
      <c r="D10" s="4"/>
      <c r="E10" s="4"/>
      <c r="F10" s="4"/>
      <c r="G10" s="4"/>
      <c r="H10" s="4"/>
      <c r="I10" s="4"/>
      <c r="J10" s="4"/>
    </row>
    <row r="11" spans="1:11" ht="13.35" customHeight="1" x14ac:dyDescent="0.25">
      <c r="A11" s="10" t="s">
        <v>5</v>
      </c>
      <c r="B11" s="67" t="s">
        <v>1418</v>
      </c>
      <c r="C11" s="67"/>
      <c r="D11" s="67"/>
      <c r="E11" s="67"/>
      <c r="F11" s="67"/>
      <c r="G11" s="67"/>
      <c r="H11" s="67"/>
      <c r="I11" s="67"/>
      <c r="J11" s="67"/>
      <c r="K11" s="67"/>
    </row>
    <row r="12" spans="1:11" ht="26.45" customHeight="1" x14ac:dyDescent="0.25">
      <c r="A12" s="6"/>
      <c r="B12" s="68"/>
      <c r="C12" s="68"/>
      <c r="D12" s="68"/>
      <c r="E12" s="68"/>
      <c r="F12" s="68"/>
      <c r="G12" s="68"/>
      <c r="H12" s="68"/>
      <c r="I12" s="68"/>
      <c r="J12" s="68"/>
      <c r="K12" s="68"/>
    </row>
    <row r="13" spans="1:11" ht="13.35" customHeight="1" x14ac:dyDescent="0.25">
      <c r="E13" s="10" t="s">
        <v>7</v>
      </c>
      <c r="F13" s="4"/>
      <c r="G13" s="4"/>
      <c r="H13" s="4"/>
      <c r="I13" s="5" t="s">
        <v>1419</v>
      </c>
      <c r="J13" s="4"/>
    </row>
    <row r="14" spans="1:11" ht="13.35" customHeight="1" x14ac:dyDescent="0.25">
      <c r="A14" s="2"/>
      <c r="B14" s="1"/>
      <c r="E14" s="11" t="s">
        <v>8</v>
      </c>
      <c r="F14" s="8"/>
      <c r="G14" s="8"/>
      <c r="H14" s="8"/>
      <c r="I14" s="7" t="s">
        <v>48</v>
      </c>
      <c r="J14" s="8"/>
      <c r="K14" s="9"/>
    </row>
    <row r="15" spans="1:11" ht="13.35" customHeight="1" x14ac:dyDescent="0.25">
      <c r="F15" s="4"/>
      <c r="G15" s="4"/>
      <c r="H15" s="4"/>
      <c r="I15" s="4"/>
      <c r="J15" s="4"/>
    </row>
    <row r="16" spans="1:11" ht="13.35" customHeight="1" x14ac:dyDescent="0.25">
      <c r="E16" s="10"/>
    </row>
    <row r="17" spans="1:11" ht="13.35" customHeight="1" x14ac:dyDescent="0.25"/>
    <row r="18" spans="1:11" ht="13.35" customHeight="1" x14ac:dyDescent="0.25"/>
    <row r="19" spans="1:11" ht="13.35" customHeight="1" x14ac:dyDescent="0.25"/>
    <row r="20" spans="1:11" ht="13.35" customHeight="1" x14ac:dyDescent="0.25"/>
    <row r="21" spans="1:11" ht="13.35" customHeight="1" x14ac:dyDescent="0.25"/>
    <row r="22" spans="1:11" ht="13.35" customHeight="1" x14ac:dyDescent="0.25"/>
    <row r="23" spans="1:11" ht="13.35" customHeight="1" x14ac:dyDescent="0.25"/>
    <row r="24" spans="1:11" ht="13.35" customHeight="1" thickBot="1" x14ac:dyDescent="0.3"/>
    <row r="25" spans="1:11" ht="13.35" customHeight="1" x14ac:dyDescent="0.25">
      <c r="A25" s="69" t="s">
        <v>9</v>
      </c>
      <c r="B25" s="71" t="s">
        <v>10</v>
      </c>
      <c r="C25" s="72"/>
      <c r="D25" s="72"/>
      <c r="E25" s="72"/>
      <c r="F25" s="72"/>
      <c r="G25" s="73" t="s">
        <v>11</v>
      </c>
      <c r="H25" s="73"/>
      <c r="I25" s="73"/>
      <c r="J25" s="73"/>
      <c r="K25" s="74"/>
    </row>
    <row r="26" spans="1:11" ht="13.35" customHeight="1" x14ac:dyDescent="0.25">
      <c r="A26" s="70"/>
      <c r="B26" s="16" t="s">
        <v>35</v>
      </c>
      <c r="C26" s="16" t="s">
        <v>36</v>
      </c>
      <c r="D26" s="16" t="s">
        <v>37</v>
      </c>
      <c r="E26" s="16" t="s">
        <v>38</v>
      </c>
      <c r="F26" s="16" t="s">
        <v>39</v>
      </c>
      <c r="G26" s="16">
        <v>2023</v>
      </c>
      <c r="H26" s="16">
        <v>2024</v>
      </c>
      <c r="I26" s="16">
        <v>2025</v>
      </c>
      <c r="J26" s="16">
        <v>2026</v>
      </c>
      <c r="K26" s="26">
        <v>2027</v>
      </c>
    </row>
    <row r="27" spans="1:11" ht="13.35" customHeight="1" x14ac:dyDescent="0.25">
      <c r="A27" s="21" t="s">
        <v>12</v>
      </c>
      <c r="B27" s="23" t="s">
        <v>47</v>
      </c>
      <c r="C27" s="17" t="s">
        <v>47</v>
      </c>
      <c r="D27" s="17" t="s">
        <v>47</v>
      </c>
      <c r="E27" s="17" t="s">
        <v>47</v>
      </c>
      <c r="F27" s="17" t="s">
        <v>47</v>
      </c>
      <c r="G27" s="17" t="s">
        <v>51</v>
      </c>
      <c r="H27" s="17" t="s">
        <v>51</v>
      </c>
      <c r="I27" s="17" t="s">
        <v>51</v>
      </c>
      <c r="J27" s="17" t="s">
        <v>51</v>
      </c>
      <c r="K27" s="27" t="s">
        <v>51</v>
      </c>
    </row>
    <row r="28" spans="1:11" ht="13.35" customHeight="1" x14ac:dyDescent="0.25">
      <c r="A28" s="21" t="s">
        <v>13</v>
      </c>
      <c r="B28" s="24">
        <v>54.8</v>
      </c>
      <c r="C28" s="18">
        <v>54.8</v>
      </c>
      <c r="D28" s="18">
        <v>54.8</v>
      </c>
      <c r="E28" s="18">
        <v>54.8</v>
      </c>
      <c r="F28" s="18">
        <v>54.8</v>
      </c>
      <c r="G28" s="18">
        <v>54.8</v>
      </c>
      <c r="H28" s="18">
        <v>54.8</v>
      </c>
      <c r="I28" s="18">
        <v>54.8</v>
      </c>
      <c r="J28" s="18">
        <v>54.8</v>
      </c>
      <c r="K28" s="28">
        <v>54.8</v>
      </c>
    </row>
    <row r="29" spans="1:11" ht="13.35" customHeight="1" x14ac:dyDescent="0.25">
      <c r="A29" s="21" t="s">
        <v>14</v>
      </c>
      <c r="B29" s="24">
        <v>0</v>
      </c>
      <c r="C29" s="18">
        <v>0</v>
      </c>
      <c r="D29" s="18">
        <v>0</v>
      </c>
      <c r="E29" s="18">
        <v>0</v>
      </c>
      <c r="F29" s="18">
        <v>0</v>
      </c>
      <c r="G29" s="18">
        <v>0</v>
      </c>
      <c r="H29" s="18">
        <v>0</v>
      </c>
      <c r="I29" s="18">
        <v>0</v>
      </c>
      <c r="J29" s="18">
        <v>0</v>
      </c>
      <c r="K29" s="28">
        <v>0</v>
      </c>
    </row>
    <row r="30" spans="1:11" ht="13.35" customHeight="1" x14ac:dyDescent="0.25">
      <c r="A30" s="21" t="s">
        <v>15</v>
      </c>
      <c r="B30" s="24">
        <v>39.700000000000003</v>
      </c>
      <c r="C30" s="18">
        <v>39.1</v>
      </c>
      <c r="D30" s="18">
        <v>38.799999999999997</v>
      </c>
      <c r="E30" s="18">
        <v>38.299999999999997</v>
      </c>
      <c r="F30" s="18">
        <v>38.299999999999997</v>
      </c>
      <c r="G30" s="18">
        <v>29.7</v>
      </c>
      <c r="H30" s="18">
        <v>29.7</v>
      </c>
      <c r="I30" s="18">
        <v>29.8</v>
      </c>
      <c r="J30" s="18">
        <v>29.7</v>
      </c>
      <c r="K30" s="28">
        <v>29.6</v>
      </c>
    </row>
    <row r="31" spans="1:11" ht="13.35" customHeight="1" x14ac:dyDescent="0.25">
      <c r="A31" s="21" t="s">
        <v>16</v>
      </c>
      <c r="B31" s="24"/>
      <c r="C31" s="18"/>
      <c r="D31" s="18"/>
      <c r="E31" s="18"/>
      <c r="F31" s="18"/>
      <c r="G31" s="18"/>
      <c r="H31" s="18"/>
      <c r="I31" s="18"/>
      <c r="J31" s="18"/>
      <c r="K31" s="28"/>
    </row>
    <row r="32" spans="1:11" ht="13.35" customHeight="1" x14ac:dyDescent="0.25">
      <c r="A32" s="21" t="s">
        <v>17</v>
      </c>
      <c r="B32" s="24"/>
      <c r="C32" s="18"/>
      <c r="D32" s="18"/>
      <c r="E32" s="18"/>
      <c r="F32" s="18"/>
      <c r="G32" s="18"/>
      <c r="H32" s="18"/>
      <c r="I32" s="18"/>
      <c r="J32" s="18"/>
      <c r="K32" s="28"/>
    </row>
    <row r="33" spans="1:11" ht="13.35" customHeight="1" x14ac:dyDescent="0.25">
      <c r="A33" s="21" t="s">
        <v>18</v>
      </c>
      <c r="B33" s="24">
        <v>0.999</v>
      </c>
      <c r="C33" s="18">
        <v>0.999</v>
      </c>
      <c r="D33" s="18">
        <v>0.999</v>
      </c>
      <c r="E33" s="18">
        <v>0.999</v>
      </c>
      <c r="F33" s="18">
        <v>0.999</v>
      </c>
      <c r="G33" s="18">
        <v>0.997</v>
      </c>
      <c r="H33" s="18">
        <v>0.997</v>
      </c>
      <c r="I33" s="18">
        <v>0.997</v>
      </c>
      <c r="J33" s="18">
        <v>0.997</v>
      </c>
      <c r="K33" s="28">
        <v>0.997</v>
      </c>
    </row>
    <row r="34" spans="1:11" ht="13.35" customHeight="1" x14ac:dyDescent="0.25">
      <c r="A34" s="21" t="s">
        <v>19</v>
      </c>
      <c r="B34" s="24">
        <v>28.8</v>
      </c>
      <c r="C34" s="18">
        <v>28.8</v>
      </c>
      <c r="D34" s="18">
        <v>28.8</v>
      </c>
      <c r="E34" s="18">
        <v>28.8</v>
      </c>
      <c r="F34" s="18">
        <v>28.8</v>
      </c>
      <c r="G34" s="18">
        <v>32.5</v>
      </c>
      <c r="H34" s="18">
        <v>32.5</v>
      </c>
      <c r="I34" s="18">
        <v>32.5</v>
      </c>
      <c r="J34" s="18">
        <v>32.5</v>
      </c>
      <c r="K34" s="28">
        <v>32.5</v>
      </c>
    </row>
    <row r="35" spans="1:11" ht="13.35" customHeight="1" x14ac:dyDescent="0.25">
      <c r="A35" s="21" t="s">
        <v>20</v>
      </c>
      <c r="B35" s="24">
        <v>36.1</v>
      </c>
      <c r="C35" s="18">
        <v>35.6</v>
      </c>
      <c r="D35" s="18">
        <v>35.299999999999997</v>
      </c>
      <c r="E35" s="18">
        <v>34.9</v>
      </c>
      <c r="F35" s="18">
        <v>34.9</v>
      </c>
      <c r="G35" s="18">
        <v>28.3</v>
      </c>
      <c r="H35" s="18">
        <v>28.4</v>
      </c>
      <c r="I35" s="18">
        <v>28.4</v>
      </c>
      <c r="J35" s="18">
        <v>28.3</v>
      </c>
      <c r="K35" s="28">
        <v>28.3</v>
      </c>
    </row>
    <row r="36" spans="1:11" ht="13.35" customHeight="1" x14ac:dyDescent="0.25">
      <c r="A36" s="21" t="s">
        <v>21</v>
      </c>
      <c r="B36" s="24">
        <v>1.8</v>
      </c>
      <c r="C36" s="18">
        <v>1.8</v>
      </c>
      <c r="D36" s="18">
        <v>1.8</v>
      </c>
      <c r="E36" s="18">
        <v>1.7</v>
      </c>
      <c r="F36" s="18">
        <v>1.7</v>
      </c>
      <c r="G36" s="18">
        <v>1.4</v>
      </c>
      <c r="H36" s="18">
        <v>1.4</v>
      </c>
      <c r="I36" s="18">
        <v>1.4</v>
      </c>
      <c r="J36" s="18">
        <v>1.4</v>
      </c>
      <c r="K36" s="28">
        <v>1.4</v>
      </c>
    </row>
    <row r="37" spans="1:11" ht="13.35" customHeight="1" x14ac:dyDescent="0.25">
      <c r="A37" s="21" t="s">
        <v>22</v>
      </c>
      <c r="B37" s="24">
        <v>7.5</v>
      </c>
      <c r="C37" s="18">
        <v>7.5</v>
      </c>
      <c r="D37" s="18">
        <v>7.5</v>
      </c>
      <c r="E37" s="18">
        <v>7.5</v>
      </c>
      <c r="F37" s="18">
        <v>7.5</v>
      </c>
      <c r="G37" s="18">
        <v>7.5</v>
      </c>
      <c r="H37" s="18">
        <v>7.5</v>
      </c>
      <c r="I37" s="18">
        <v>7.5</v>
      </c>
      <c r="J37" s="18">
        <v>7.5</v>
      </c>
      <c r="K37" s="28">
        <v>7.5</v>
      </c>
    </row>
    <row r="38" spans="1:11" ht="13.35" customHeight="1" x14ac:dyDescent="0.25">
      <c r="A38" s="21" t="s">
        <v>23</v>
      </c>
      <c r="B38" s="24">
        <v>7.3000000000000007</v>
      </c>
      <c r="C38" s="18">
        <v>6.8000000000000007</v>
      </c>
      <c r="D38" s="18">
        <v>6.4999999999999964</v>
      </c>
      <c r="E38" s="18">
        <v>6.0999999999999979</v>
      </c>
      <c r="F38" s="18">
        <v>6.0999999999999979</v>
      </c>
      <c r="G38" s="18"/>
      <c r="H38" s="18"/>
      <c r="I38" s="18"/>
      <c r="J38" s="18"/>
      <c r="K38" s="28"/>
    </row>
    <row r="39" spans="1:11" ht="13.35" customHeight="1" x14ac:dyDescent="0.25">
      <c r="A39" s="21" t="s">
        <v>24</v>
      </c>
      <c r="B39" s="24">
        <v>31.3</v>
      </c>
      <c r="C39" s="18">
        <v>31.3</v>
      </c>
      <c r="D39" s="18">
        <v>31.3</v>
      </c>
      <c r="E39" s="18">
        <v>31.3</v>
      </c>
      <c r="F39" s="18">
        <v>31.3</v>
      </c>
      <c r="G39" s="18">
        <v>35</v>
      </c>
      <c r="H39" s="18">
        <v>35</v>
      </c>
      <c r="I39" s="18">
        <v>35</v>
      </c>
      <c r="J39" s="18">
        <v>35</v>
      </c>
      <c r="K39" s="28">
        <v>35</v>
      </c>
    </row>
    <row r="40" spans="1:11" ht="13.35" customHeight="1" x14ac:dyDescent="0.25">
      <c r="A40" s="21" t="s">
        <v>25</v>
      </c>
      <c r="B40" s="24">
        <v>0</v>
      </c>
      <c r="C40" s="18">
        <v>0</v>
      </c>
      <c r="D40" s="18">
        <v>0</v>
      </c>
      <c r="E40" s="18">
        <v>0</v>
      </c>
      <c r="F40" s="18">
        <v>0</v>
      </c>
      <c r="G40" s="18">
        <v>0</v>
      </c>
      <c r="H40" s="18">
        <v>0</v>
      </c>
      <c r="I40" s="18">
        <v>0</v>
      </c>
      <c r="J40" s="18">
        <v>0</v>
      </c>
      <c r="K40" s="28">
        <v>0</v>
      </c>
    </row>
    <row r="41" spans="1:11" ht="13.35" customHeight="1" x14ac:dyDescent="0.25">
      <c r="A41" s="21" t="s">
        <v>26</v>
      </c>
      <c r="B41" s="24">
        <v>0</v>
      </c>
      <c r="C41" s="18">
        <v>0</v>
      </c>
      <c r="D41" s="18">
        <v>0</v>
      </c>
      <c r="E41" s="18">
        <v>0</v>
      </c>
      <c r="F41" s="18">
        <v>0</v>
      </c>
      <c r="G41" s="18">
        <v>0</v>
      </c>
      <c r="H41" s="18">
        <v>0</v>
      </c>
      <c r="I41" s="18">
        <v>0</v>
      </c>
      <c r="J41" s="18">
        <v>0</v>
      </c>
      <c r="K41" s="28">
        <v>0</v>
      </c>
    </row>
    <row r="42" spans="1:11" ht="13.35" customHeight="1" x14ac:dyDescent="0.25">
      <c r="A42" s="21" t="s">
        <v>27</v>
      </c>
      <c r="B42" s="24">
        <v>12</v>
      </c>
      <c r="C42" s="18">
        <v>12</v>
      </c>
      <c r="D42" s="18">
        <v>12</v>
      </c>
      <c r="E42" s="18">
        <v>12</v>
      </c>
      <c r="F42" s="18">
        <v>12</v>
      </c>
      <c r="G42" s="18">
        <v>12</v>
      </c>
      <c r="H42" s="18">
        <v>12</v>
      </c>
      <c r="I42" s="18">
        <v>12</v>
      </c>
      <c r="J42" s="18">
        <v>12</v>
      </c>
      <c r="K42" s="28">
        <v>12</v>
      </c>
    </row>
    <row r="43" spans="1:11" ht="13.35" customHeight="1" x14ac:dyDescent="0.25">
      <c r="A43" s="21" t="s">
        <v>28</v>
      </c>
      <c r="B43" s="24">
        <v>4</v>
      </c>
      <c r="C43" s="18">
        <v>4</v>
      </c>
      <c r="D43" s="18">
        <v>4</v>
      </c>
      <c r="E43" s="18">
        <v>4</v>
      </c>
      <c r="F43" s="18">
        <v>4</v>
      </c>
      <c r="G43" s="18">
        <v>4</v>
      </c>
      <c r="H43" s="18">
        <v>4</v>
      </c>
      <c r="I43" s="18">
        <v>4</v>
      </c>
      <c r="J43" s="18">
        <v>4</v>
      </c>
      <c r="K43" s="28">
        <v>4</v>
      </c>
    </row>
    <row r="44" spans="1:11" ht="13.35" customHeight="1" x14ac:dyDescent="0.25">
      <c r="A44" s="21" t="s">
        <v>29</v>
      </c>
      <c r="B44" s="24" t="s">
        <v>48</v>
      </c>
      <c r="C44" s="18" t="s">
        <v>48</v>
      </c>
      <c r="D44" s="18" t="s">
        <v>48</v>
      </c>
      <c r="E44" s="18" t="s">
        <v>48</v>
      </c>
      <c r="F44" s="18" t="s">
        <v>48</v>
      </c>
      <c r="G44" s="18" t="s">
        <v>48</v>
      </c>
      <c r="H44" s="18" t="s">
        <v>48</v>
      </c>
      <c r="I44" s="18" t="s">
        <v>48</v>
      </c>
      <c r="J44" s="18" t="s">
        <v>48</v>
      </c>
      <c r="K44" s="28" t="s">
        <v>48</v>
      </c>
    </row>
    <row r="45" spans="1:11" ht="13.35" customHeight="1" x14ac:dyDescent="0.25">
      <c r="A45" s="21" t="s">
        <v>30</v>
      </c>
      <c r="B45" s="25" t="s">
        <v>49</v>
      </c>
      <c r="C45" s="19" t="s">
        <v>49</v>
      </c>
      <c r="D45" s="19" t="s">
        <v>49</v>
      </c>
      <c r="E45" s="19" t="s">
        <v>49</v>
      </c>
      <c r="F45" s="19" t="s">
        <v>49</v>
      </c>
      <c r="G45" s="19" t="s">
        <v>49</v>
      </c>
      <c r="H45" s="19" t="s">
        <v>49</v>
      </c>
      <c r="I45" s="19" t="s">
        <v>49</v>
      </c>
      <c r="J45" s="19" t="s">
        <v>49</v>
      </c>
      <c r="K45" s="29" t="s">
        <v>49</v>
      </c>
    </row>
    <row r="46" spans="1:11" ht="13.35" customHeight="1" x14ac:dyDescent="0.25">
      <c r="A46" s="50" t="s">
        <v>1480</v>
      </c>
      <c r="B46" s="51">
        <v>24.5</v>
      </c>
      <c r="C46" s="52">
        <v>24.5</v>
      </c>
      <c r="D46" s="52">
        <v>24.5</v>
      </c>
      <c r="E46" s="52">
        <v>24.5</v>
      </c>
      <c r="F46" s="52">
        <v>24.5</v>
      </c>
      <c r="G46" s="52">
        <v>24.5</v>
      </c>
      <c r="H46" s="52">
        <v>24.5</v>
      </c>
      <c r="I46" s="52">
        <v>24.5</v>
      </c>
      <c r="J46" s="52">
        <v>24.5</v>
      </c>
      <c r="K46" s="53">
        <v>24.5</v>
      </c>
    </row>
    <row r="47" spans="1:11" ht="13.35" customHeight="1" x14ac:dyDescent="0.25">
      <c r="A47" s="50" t="s">
        <v>1481</v>
      </c>
      <c r="B47" s="51">
        <v>12.3</v>
      </c>
      <c r="C47" s="52">
        <v>12.3</v>
      </c>
      <c r="D47" s="52">
        <v>12.3</v>
      </c>
      <c r="E47" s="52">
        <v>12.3</v>
      </c>
      <c r="F47" s="52">
        <v>12.3</v>
      </c>
      <c r="G47" s="52">
        <v>12.3</v>
      </c>
      <c r="H47" s="52">
        <v>12.3</v>
      </c>
      <c r="I47" s="52">
        <v>12.3</v>
      </c>
      <c r="J47" s="52">
        <v>12.3</v>
      </c>
      <c r="K47" s="53">
        <v>12.3</v>
      </c>
    </row>
    <row r="48" spans="1:11" ht="13.35" customHeight="1" x14ac:dyDescent="0.25">
      <c r="A48" s="21" t="s">
        <v>31</v>
      </c>
      <c r="B48" s="24"/>
      <c r="C48" s="18"/>
      <c r="D48" s="18"/>
      <c r="E48" s="18"/>
      <c r="F48" s="18"/>
      <c r="G48" s="18"/>
      <c r="H48" s="18"/>
      <c r="I48" s="18"/>
      <c r="J48" s="18"/>
      <c r="K48" s="28"/>
    </row>
    <row r="49" spans="1:11" ht="13.35" customHeight="1" x14ac:dyDescent="0.25">
      <c r="A49" s="21" t="s">
        <v>32</v>
      </c>
      <c r="B49" s="24"/>
      <c r="C49" s="18"/>
      <c r="D49" s="18"/>
      <c r="E49" s="18"/>
      <c r="F49" s="18"/>
      <c r="G49" s="18"/>
      <c r="H49" s="18"/>
      <c r="I49" s="18"/>
      <c r="J49" s="18"/>
      <c r="K49" s="28"/>
    </row>
    <row r="50" spans="1:11" ht="13.35" customHeight="1" x14ac:dyDescent="0.25">
      <c r="A50" s="21" t="s">
        <v>33</v>
      </c>
      <c r="B50" s="24" t="s">
        <v>50</v>
      </c>
      <c r="C50" s="18" t="s">
        <v>50</v>
      </c>
      <c r="D50" s="18" t="s">
        <v>50</v>
      </c>
      <c r="E50" s="18" t="s">
        <v>50</v>
      </c>
      <c r="F50" s="18" t="s">
        <v>50</v>
      </c>
      <c r="G50" s="18" t="s">
        <v>50</v>
      </c>
      <c r="H50" s="18" t="s">
        <v>50</v>
      </c>
      <c r="I50" s="18" t="s">
        <v>50</v>
      </c>
      <c r="J50" s="18" t="s">
        <v>50</v>
      </c>
      <c r="K50" s="28" t="s">
        <v>50</v>
      </c>
    </row>
    <row r="51" spans="1:11" ht="13.35" customHeight="1" thickBot="1" x14ac:dyDescent="0.3">
      <c r="A51" s="22" t="s">
        <v>34</v>
      </c>
      <c r="B51" s="30" t="s">
        <v>48</v>
      </c>
      <c r="C51" s="31" t="s">
        <v>48</v>
      </c>
      <c r="D51" s="31" t="s">
        <v>48</v>
      </c>
      <c r="E51" s="31" t="s">
        <v>48</v>
      </c>
      <c r="F51" s="31" t="s">
        <v>48</v>
      </c>
      <c r="G51" s="32" t="s">
        <v>48</v>
      </c>
      <c r="H51" s="32" t="s">
        <v>48</v>
      </c>
      <c r="I51" s="32" t="s">
        <v>48</v>
      </c>
      <c r="J51" s="32" t="s">
        <v>48</v>
      </c>
      <c r="K51" s="33" t="s">
        <v>48</v>
      </c>
    </row>
    <row r="52" spans="1:11" ht="15" customHeight="1" x14ac:dyDescent="0.25"/>
    <row r="53" spans="1:11" ht="15" customHeight="1" x14ac:dyDescent="0.25">
      <c r="A53" s="1"/>
      <c r="B53" s="20"/>
    </row>
    <row r="54" spans="1:11" ht="15" customHeight="1" x14ac:dyDescent="0.25">
      <c r="A54" s="1"/>
      <c r="B54" s="20"/>
    </row>
    <row r="55" spans="1:11" ht="15" customHeight="1" x14ac:dyDescent="0.25">
      <c r="A55" s="1"/>
      <c r="B55" s="20"/>
    </row>
    <row r="56" spans="1:11" ht="15" customHeight="1" x14ac:dyDescent="0.25">
      <c r="A56" s="1"/>
      <c r="B56" s="20"/>
    </row>
    <row r="57" spans="1:11" ht="15" customHeight="1" x14ac:dyDescent="0.25">
      <c r="A57" s="1"/>
      <c r="B57" s="20"/>
    </row>
    <row r="58" spans="1:11" ht="15" customHeight="1" x14ac:dyDescent="0.25">
      <c r="A58" s="1"/>
      <c r="B58" s="20"/>
    </row>
    <row r="59" spans="1:11" ht="15" customHeight="1" x14ac:dyDescent="0.25">
      <c r="A59" s="1"/>
      <c r="B59" s="20"/>
    </row>
    <row r="60" spans="1:11" ht="15" customHeight="1" x14ac:dyDescent="0.25">
      <c r="A60" s="1"/>
      <c r="B60" s="20"/>
    </row>
    <row r="61" spans="1:11" ht="15" customHeight="1" x14ac:dyDescent="0.25">
      <c r="A61" s="1"/>
      <c r="B61" s="20"/>
    </row>
    <row r="62" spans="1:11" x14ac:dyDescent="0.25">
      <c r="A62" s="44" t="s">
        <v>1476</v>
      </c>
      <c r="B62" s="20"/>
    </row>
    <row r="63" spans="1:11" x14ac:dyDescent="0.25">
      <c r="A63" s="1"/>
      <c r="B63" s="20"/>
    </row>
  </sheetData>
  <sheetProtection algorithmName="SHA-512" hashValue="pd0QMseiiWgFTM5OlAxMj8IlktXNoG1NPhJqzfZegCB3E2aBza/nDm3B7QpIu85At4limN8lU+608kHWZgkosA==" saltValue="UWbaTVxKlDcumP2mMsjChg==" spinCount="100000" sheet="1" objects="1" scenarios="1"/>
  <mergeCells count="5">
    <mergeCell ref="A1:K1"/>
    <mergeCell ref="B11:K12"/>
    <mergeCell ref="A25:A26"/>
    <mergeCell ref="B25:F25"/>
    <mergeCell ref="G25:K25"/>
  </mergeCells>
  <conditionalFormatting sqref="B51:K51">
    <cfRule type="containsText" dxfId="1" priority="1" operator="containsText" text="No">
      <formula>NOT(ISERROR(SEARCH("No",B51)))</formula>
    </cfRule>
    <cfRule type="containsText" dxfId="0" priority="2" operator="containsText" text="Yes">
      <formula>NOT(ISERROR(SEARCH("Yes",B51)))</formula>
    </cfRule>
  </conditionalFormatting>
  <hyperlinks>
    <hyperlink ref="A62" location="Index!A1" display="Back to Index" xr:uid="{9123113D-76FD-466F-97B6-9D4E75B4EF59}"/>
  </hyperlinks>
  <pageMargins left="0.7" right="0.7" top="0.75" bottom="0.75" header="0.3" footer="0.3"/>
  <pageSetup paperSize="9" scale="89" orientation="portrait" r:id="rId1"/>
  <colBreaks count="1" manualBreakCount="1">
    <brk id="11" max="1048575" man="1"/>
  </colBreaks>
  <customProperties>
    <customPr name="_pios_id" r:id="rId2"/>
  </customProperties>
  <drawing r:id="rId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Order0 xmlns="aae980ba-7781-4d22-a178-7957d85ec85d" xsi:nil="true"/>
  </documentManagement>
</p:properties>
</file>

<file path=customXml/item2.xml><?xml version="1.0" encoding="utf-8"?>
<ct:contentTypeSchema xmlns:ct="http://schemas.microsoft.com/office/2006/metadata/contentType" xmlns:ma="http://schemas.microsoft.com/office/2006/metadata/properties/metaAttributes" ct:_="" ma:_="" ma:contentTypeName="Document" ma:contentTypeID="0x0101006A0241DFEB0E804D987C559FA2EF5C47" ma:contentTypeVersion="6" ma:contentTypeDescription="Create a new document." ma:contentTypeScope="" ma:versionID="30beac1918324ea7571fa4fe585d6f87">
  <xsd:schema xmlns:xsd="http://www.w3.org/2001/XMLSchema" xmlns:xs="http://www.w3.org/2001/XMLSchema" xmlns:p="http://schemas.microsoft.com/office/2006/metadata/properties" xmlns:ns2="aae980ba-7781-4d22-a178-7957d85ec85d" xmlns:ns3="7af75335-faac-4e4d-86b6-d8dc72e73f3f" targetNamespace="http://schemas.microsoft.com/office/2006/metadata/properties" ma:root="true" ma:fieldsID="7801eec20547ef8962e402684e8cb0bd" ns2:_="" ns3:_="">
    <xsd:import namespace="aae980ba-7781-4d22-a178-7957d85ec85d"/>
    <xsd:import namespace="7af75335-faac-4e4d-86b6-d8dc72e73f3f"/>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Order0"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ae980ba-7781-4d22-a178-7957d85ec85d"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Order0" ma:index="11" nillable="true" ma:displayName="Order" ma:format="Dropdown" ma:internalName="Order0" ma:percentage="FALSE">
      <xsd:simpleType>
        <xsd:restriction base="dms:Number"/>
      </xsd:simpleType>
    </xsd:element>
  </xsd:schema>
  <xsd:schema xmlns:xsd="http://www.w3.org/2001/XMLSchema" xmlns:xs="http://www.w3.org/2001/XMLSchema" xmlns:dms="http://schemas.microsoft.com/office/2006/documentManagement/types" xmlns:pc="http://schemas.microsoft.com/office/infopath/2007/PartnerControls" targetNamespace="7af75335-faac-4e4d-86b6-d8dc72e73f3f"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528619F-2251-4CA6-BF4B-221D9623A42C}">
  <ds:schemaRefs>
    <ds:schemaRef ds:uri="aae980ba-7781-4d22-a178-7957d85ec85d"/>
    <ds:schemaRef ds:uri="http://schemas.microsoft.com/office/2006/documentManagement/types"/>
    <ds:schemaRef ds:uri="http://purl.org/dc/elements/1.1/"/>
    <ds:schemaRef ds:uri="http://schemas.microsoft.com/office/2006/metadata/properties"/>
    <ds:schemaRef ds:uri="http://schemas.microsoft.com/office/infopath/2007/PartnerControls"/>
    <ds:schemaRef ds:uri="http://purl.org/dc/terms/"/>
    <ds:schemaRef ds:uri="http://schemas.openxmlformats.org/package/2006/metadata/core-properties"/>
    <ds:schemaRef ds:uri="7af75335-faac-4e4d-86b6-d8dc72e73f3f"/>
    <ds:schemaRef ds:uri="http://www.w3.org/XML/1998/namespace"/>
    <ds:schemaRef ds:uri="http://purl.org/dc/dcmitype/"/>
  </ds:schemaRefs>
</ds:datastoreItem>
</file>

<file path=customXml/itemProps2.xml><?xml version="1.0" encoding="utf-8"?>
<ds:datastoreItem xmlns:ds="http://schemas.openxmlformats.org/officeDocument/2006/customXml" ds:itemID="{95323019-9954-4BF3-9E38-33EADD57062B}">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ae980ba-7781-4d22-a178-7957d85ec85d"/>
    <ds:schemaRef ds:uri="7af75335-faac-4e4d-86b6-d8dc72e73f3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F416CAB6-A17E-4040-AD67-50C46798BB8D}">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DocSecurity>0</DocSecurity>
  <ScaleCrop>false</ScaleCrop>
  <HeadingPairs>
    <vt:vector size="4" baseType="variant">
      <vt:variant>
        <vt:lpstr>Worksheets</vt:lpstr>
      </vt:variant>
      <vt:variant>
        <vt:i4>240</vt:i4>
      </vt:variant>
      <vt:variant>
        <vt:lpstr>Named Ranges</vt:lpstr>
      </vt:variant>
      <vt:variant>
        <vt:i4>238</vt:i4>
      </vt:variant>
    </vt:vector>
  </HeadingPairs>
  <TitlesOfParts>
    <vt:vector size="478" baseType="lpstr">
      <vt:lpstr>Index</vt:lpstr>
      <vt:lpstr>Notes</vt:lpstr>
      <vt:lpstr>ARG</vt:lpstr>
      <vt:lpstr>ACR</vt:lpstr>
      <vt:lpstr>AHD</vt:lpstr>
      <vt:lpstr>AGT</vt:lpstr>
      <vt:lpstr>AMR</vt:lpstr>
      <vt:lpstr>ABY</vt:lpstr>
      <vt:lpstr>AST</vt:lpstr>
      <vt:lpstr>ALY</vt:lpstr>
      <vt:lpstr>AHL</vt:lpstr>
      <vt:lpstr>AFD</vt:lpstr>
      <vt:lpstr>ARL</vt:lpstr>
      <vt:lpstr>AGE</vt:lpstr>
      <vt:lpstr>ATC</vt:lpstr>
      <vt:lpstr>BHL</vt:lpstr>
      <vt:lpstr>BHL2</vt:lpstr>
      <vt:lpstr>BDT</vt:lpstr>
      <vt:lpstr>BLH</vt:lpstr>
      <vt:lpstr>BLN</vt:lpstr>
      <vt:lpstr>BWH</vt:lpstr>
      <vt:lpstr>BBS</vt:lpstr>
      <vt:lpstr>BTA</vt:lpstr>
      <vt:lpstr>BKD</vt:lpstr>
      <vt:lpstr>BTY</vt:lpstr>
      <vt:lpstr>BMT</vt:lpstr>
      <vt:lpstr>BNH</vt:lpstr>
      <vt:lpstr>BVL</vt:lpstr>
      <vt:lpstr>BRD</vt:lpstr>
      <vt:lpstr>BIS</vt:lpstr>
      <vt:lpstr>BRT</vt:lpstr>
      <vt:lpstr>BBH</vt:lpstr>
      <vt:lpstr>BTN</vt:lpstr>
      <vt:lpstr>BPN</vt:lpstr>
      <vt:lpstr>BLB</vt:lpstr>
      <vt:lpstr>BDL</vt:lpstr>
      <vt:lpstr>BDB</vt:lpstr>
      <vt:lpstr>BDA</vt:lpstr>
      <vt:lpstr>BHD</vt:lpstr>
      <vt:lpstr>BGY</vt:lpstr>
      <vt:lpstr>CBT</vt:lpstr>
      <vt:lpstr>CBW</vt:lpstr>
      <vt:lpstr>CCY</vt:lpstr>
      <vt:lpstr>CMV</vt:lpstr>
      <vt:lpstr>CLD</vt:lpstr>
      <vt:lpstr>CHL</vt:lpstr>
      <vt:lpstr>CPB</vt:lpstr>
      <vt:lpstr>CPS</vt:lpstr>
      <vt:lpstr>CPK</vt:lpstr>
      <vt:lpstr>CPC</vt:lpstr>
      <vt:lpstr>CPD</vt:lpstr>
      <vt:lpstr>CST</vt:lpstr>
      <vt:lpstr>CSE</vt:lpstr>
      <vt:lpstr>CFD</vt:lpstr>
      <vt:lpstr>CVL</vt:lpstr>
      <vt:lpstr>CLM</vt:lpstr>
      <vt:lpstr>CMA</vt:lpstr>
      <vt:lpstr>CMY</vt:lpstr>
      <vt:lpstr>CNA</vt:lpstr>
      <vt:lpstr>CPL</vt:lpstr>
      <vt:lpstr>COR</vt:lpstr>
      <vt:lpstr>CRY</vt:lpstr>
      <vt:lpstr>CPR</vt:lpstr>
      <vt:lpstr>CNB</vt:lpstr>
      <vt:lpstr>CRM</vt:lpstr>
      <vt:lpstr>CMD</vt:lpstr>
      <vt:lpstr>CRB</vt:lpstr>
      <vt:lpstr>DRA</vt:lpstr>
      <vt:lpstr>DBY</vt:lpstr>
      <vt:lpstr>DBS</vt:lpstr>
      <vt:lpstr>DRD</vt:lpstr>
      <vt:lpstr>EMP</vt:lpstr>
      <vt:lpstr>EMP2</vt:lpstr>
      <vt:lpstr>ENG</vt:lpstr>
      <vt:lpstr>ESK</vt:lpstr>
      <vt:lpstr>EMD</vt:lpstr>
      <vt:lpstr>FIS</vt:lpstr>
      <vt:lpstr>FBS</vt:lpstr>
      <vt:lpstr>FDS</vt:lpstr>
      <vt:lpstr>GTN</vt:lpstr>
      <vt:lpstr>GVN</vt:lpstr>
      <vt:lpstr>GBG</vt:lpstr>
      <vt:lpstr>GIS</vt:lpstr>
      <vt:lpstr>GGR</vt:lpstr>
      <vt:lpstr>GNA</vt:lpstr>
      <vt:lpstr>GBN</vt:lpstr>
      <vt:lpstr>GLY</vt:lpstr>
      <vt:lpstr>GYM</vt:lpstr>
      <vt:lpstr>GYN</vt:lpstr>
      <vt:lpstr>GYS</vt:lpstr>
      <vt:lpstr>HTN</vt:lpstr>
      <vt:lpstr>HTL</vt:lpstr>
      <vt:lpstr>HWD</vt:lpstr>
      <vt:lpstr>HDN</vt:lpstr>
      <vt:lpstr>HMT</vt:lpstr>
      <vt:lpstr>HDA</vt:lpstr>
      <vt:lpstr>HPK</vt:lpstr>
      <vt:lpstr>HPE</vt:lpstr>
      <vt:lpstr>HWL</vt:lpstr>
      <vt:lpstr>HIS</vt:lpstr>
      <vt:lpstr>IBS</vt:lpstr>
      <vt:lpstr>IBL</vt:lpstr>
      <vt:lpstr>INA</vt:lpstr>
      <vt:lpstr>IDY</vt:lpstr>
      <vt:lpstr>IPL</vt:lpstr>
      <vt:lpstr>IPS</vt:lpstr>
      <vt:lpstr>JBB</vt:lpstr>
      <vt:lpstr>JDL</vt:lpstr>
      <vt:lpstr>KBR</vt:lpstr>
      <vt:lpstr>KLG</vt:lpstr>
      <vt:lpstr>KBN</vt:lpstr>
      <vt:lpstr>KWA</vt:lpstr>
      <vt:lpstr>KRN</vt:lpstr>
      <vt:lpstr>KVG</vt:lpstr>
      <vt:lpstr>KWH</vt:lpstr>
      <vt:lpstr>KMR</vt:lpstr>
      <vt:lpstr>KCY</vt:lpstr>
      <vt:lpstr>KSN</vt:lpstr>
      <vt:lpstr>KRA</vt:lpstr>
      <vt:lpstr>LDR</vt:lpstr>
      <vt:lpstr>LLY</vt:lpstr>
      <vt:lpstr>LBH</vt:lpstr>
      <vt:lpstr>LTN</vt:lpstr>
      <vt:lpstr>LRE</vt:lpstr>
      <vt:lpstr>LGV</vt:lpstr>
      <vt:lpstr>LHM</vt:lpstr>
      <vt:lpstr>LGL</vt:lpstr>
      <vt:lpstr>LTA</vt:lpstr>
      <vt:lpstr>LWD</vt:lpstr>
      <vt:lpstr>LYT</vt:lpstr>
      <vt:lpstr>LBS</vt:lpstr>
      <vt:lpstr>MST</vt:lpstr>
      <vt:lpstr>MLY</vt:lpstr>
      <vt:lpstr>MHL</vt:lpstr>
      <vt:lpstr>MHL2</vt:lpstr>
      <vt:lpstr>MBG</vt:lpstr>
      <vt:lpstr>MLS</vt:lpstr>
      <vt:lpstr>MDH</vt:lpstr>
      <vt:lpstr>MMC</vt:lpstr>
      <vt:lpstr>MAI</vt:lpstr>
      <vt:lpstr>MLT</vt:lpstr>
      <vt:lpstr>MGL</vt:lpstr>
      <vt:lpstr>MDR</vt:lpstr>
      <vt:lpstr>MLB</vt:lpstr>
      <vt:lpstr>MRK</vt:lpstr>
      <vt:lpstr>MFD</vt:lpstr>
      <vt:lpstr>MFN</vt:lpstr>
      <vt:lpstr>MCN</vt:lpstr>
      <vt:lpstr>MCW</vt:lpstr>
      <vt:lpstr>MTG</vt:lpstr>
      <vt:lpstr>MSV</vt:lpstr>
      <vt:lpstr>MTB</vt:lpstr>
      <vt:lpstr>MTB2</vt:lpstr>
      <vt:lpstr>MGP</vt:lpstr>
      <vt:lpstr>MRE</vt:lpstr>
      <vt:lpstr>MRB</vt:lpstr>
      <vt:lpstr>MTN</vt:lpstr>
      <vt:lpstr>NBR</vt:lpstr>
      <vt:lpstr>NRA</vt:lpstr>
      <vt:lpstr>NRG</vt:lpstr>
      <vt:lpstr>NMK</vt:lpstr>
      <vt:lpstr>NSD</vt:lpstr>
      <vt:lpstr>NGI</vt:lpstr>
      <vt:lpstr>NVL</vt:lpstr>
      <vt:lpstr>NMC</vt:lpstr>
      <vt:lpstr>NSW</vt:lpstr>
      <vt:lpstr>NIP</vt:lpstr>
      <vt:lpstr>NPD</vt:lpstr>
      <vt:lpstr>NGE</vt:lpstr>
      <vt:lpstr>NDH</vt:lpstr>
      <vt:lpstr>OXL</vt:lpstr>
      <vt:lpstr>PBH</vt:lpstr>
      <vt:lpstr>PWC</vt:lpstr>
      <vt:lpstr>PKW</vt:lpstr>
      <vt:lpstr>PGN</vt:lpstr>
      <vt:lpstr>PPE</vt:lpstr>
      <vt:lpstr>PRG</vt:lpstr>
      <vt:lpstr>QPT</vt:lpstr>
      <vt:lpstr>RBY</vt:lpstr>
      <vt:lpstr>RBK</vt:lpstr>
      <vt:lpstr>RCF</vt:lpstr>
      <vt:lpstr>RLB</vt:lpstr>
      <vt:lpstr>RBA</vt:lpstr>
      <vt:lpstr>RLA</vt:lpstr>
      <vt:lpstr>RST</vt:lpstr>
      <vt:lpstr>RWD</vt:lpstr>
      <vt:lpstr>RCN</vt:lpstr>
      <vt:lpstr>RIS</vt:lpstr>
      <vt:lpstr>SBY</vt:lpstr>
      <vt:lpstr>SMF</vt:lpstr>
      <vt:lpstr>SGT</vt:lpstr>
      <vt:lpstr>SBH</vt:lpstr>
      <vt:lpstr>SRD</vt:lpstr>
      <vt:lpstr>SHW</vt:lpstr>
      <vt:lpstr>SDM</vt:lpstr>
      <vt:lpstr>SPO</vt:lpstr>
      <vt:lpstr>SPC</vt:lpstr>
      <vt:lpstr>SPF</vt:lpstr>
      <vt:lpstr>SFC</vt:lpstr>
      <vt:lpstr>STL</vt:lpstr>
      <vt:lpstr>SFD</vt:lpstr>
      <vt:lpstr>STT</vt:lpstr>
      <vt:lpstr>SIS</vt:lpstr>
      <vt:lpstr>SPE</vt:lpstr>
      <vt:lpstr>SMR</vt:lpstr>
      <vt:lpstr>SBK</vt:lpstr>
      <vt:lpstr>SPD</vt:lpstr>
      <vt:lpstr>TBV</vt:lpstr>
      <vt:lpstr>TMH</vt:lpstr>
      <vt:lpstr>TRP</vt:lpstr>
      <vt:lpstr>TRG</vt:lpstr>
      <vt:lpstr>TSN</vt:lpstr>
      <vt:lpstr>THL</vt:lpstr>
      <vt:lpstr>TWT</vt:lpstr>
      <vt:lpstr>GAP</vt:lpstr>
      <vt:lpstr>TCB</vt:lpstr>
      <vt:lpstr>TGP</vt:lpstr>
      <vt:lpstr>TGW</vt:lpstr>
      <vt:lpstr>TPT</vt:lpstr>
      <vt:lpstr>TWG</vt:lpstr>
      <vt:lpstr>UMG</vt:lpstr>
      <vt:lpstr>VSL</vt:lpstr>
      <vt:lpstr>VPK</vt:lpstr>
      <vt:lpstr>VPT</vt:lpstr>
      <vt:lpstr>WCL</vt:lpstr>
      <vt:lpstr>WSO</vt:lpstr>
      <vt:lpstr>WMR</vt:lpstr>
      <vt:lpstr>WRD</vt:lpstr>
      <vt:lpstr>WED</vt:lpstr>
      <vt:lpstr>WMD</vt:lpstr>
      <vt:lpstr>WSS</vt:lpstr>
      <vt:lpstr>WSE</vt:lpstr>
      <vt:lpstr>WHO</vt:lpstr>
      <vt:lpstr>WFD</vt:lpstr>
      <vt:lpstr>WRG</vt:lpstr>
      <vt:lpstr>WNM</vt:lpstr>
      <vt:lpstr>YMT</vt:lpstr>
      <vt:lpstr>YDA</vt:lpstr>
      <vt:lpstr>YTA</vt:lpstr>
      <vt:lpstr>ZMR</vt:lpstr>
      <vt:lpstr>ABY!Print_Area</vt:lpstr>
      <vt:lpstr>ACR!Print_Area</vt:lpstr>
      <vt:lpstr>AFD!Print_Area</vt:lpstr>
      <vt:lpstr>AGE!Print_Area</vt:lpstr>
      <vt:lpstr>AGT!Print_Area</vt:lpstr>
      <vt:lpstr>AHD!Print_Area</vt:lpstr>
      <vt:lpstr>AHL!Print_Area</vt:lpstr>
      <vt:lpstr>ALY!Print_Area</vt:lpstr>
      <vt:lpstr>AMR!Print_Area</vt:lpstr>
      <vt:lpstr>ARG!Print_Area</vt:lpstr>
      <vt:lpstr>ARL!Print_Area</vt:lpstr>
      <vt:lpstr>AST!Print_Area</vt:lpstr>
      <vt:lpstr>ATC!Print_Area</vt:lpstr>
      <vt:lpstr>BBH!Print_Area</vt:lpstr>
      <vt:lpstr>BBS!Print_Area</vt:lpstr>
      <vt:lpstr>BDA!Print_Area</vt:lpstr>
      <vt:lpstr>BDB!Print_Area</vt:lpstr>
      <vt:lpstr>BDL!Print_Area</vt:lpstr>
      <vt:lpstr>BDT!Print_Area</vt:lpstr>
      <vt:lpstr>BGY!Print_Area</vt:lpstr>
      <vt:lpstr>BHD!Print_Area</vt:lpstr>
      <vt:lpstr>BHL!Print_Area</vt:lpstr>
      <vt:lpstr>'BHL2'!Print_Area</vt:lpstr>
      <vt:lpstr>BIS!Print_Area</vt:lpstr>
      <vt:lpstr>BKD!Print_Area</vt:lpstr>
      <vt:lpstr>BLB!Print_Area</vt:lpstr>
      <vt:lpstr>BLH!Print_Area</vt:lpstr>
      <vt:lpstr>BLN!Print_Area</vt:lpstr>
      <vt:lpstr>BMT!Print_Area</vt:lpstr>
      <vt:lpstr>BNH!Print_Area</vt:lpstr>
      <vt:lpstr>BPN!Print_Area</vt:lpstr>
      <vt:lpstr>BRD!Print_Area</vt:lpstr>
      <vt:lpstr>BRT!Print_Area</vt:lpstr>
      <vt:lpstr>BTA!Print_Area</vt:lpstr>
      <vt:lpstr>BTN!Print_Area</vt:lpstr>
      <vt:lpstr>BTY!Print_Area</vt:lpstr>
      <vt:lpstr>BVL!Print_Area</vt:lpstr>
      <vt:lpstr>BWH!Print_Area</vt:lpstr>
      <vt:lpstr>CBT!Print_Area</vt:lpstr>
      <vt:lpstr>CBW!Print_Area</vt:lpstr>
      <vt:lpstr>CCY!Print_Area</vt:lpstr>
      <vt:lpstr>CFD!Print_Area</vt:lpstr>
      <vt:lpstr>CHL!Print_Area</vt:lpstr>
      <vt:lpstr>CLD!Print_Area</vt:lpstr>
      <vt:lpstr>CLM!Print_Area</vt:lpstr>
      <vt:lpstr>CMA!Print_Area</vt:lpstr>
      <vt:lpstr>CMD!Print_Area</vt:lpstr>
      <vt:lpstr>CMV!Print_Area</vt:lpstr>
      <vt:lpstr>CMY!Print_Area</vt:lpstr>
      <vt:lpstr>CNA!Print_Area</vt:lpstr>
      <vt:lpstr>CNB!Print_Area</vt:lpstr>
      <vt:lpstr>COR!Print_Area</vt:lpstr>
      <vt:lpstr>CPB!Print_Area</vt:lpstr>
      <vt:lpstr>CPC!Print_Area</vt:lpstr>
      <vt:lpstr>CPD!Print_Area</vt:lpstr>
      <vt:lpstr>CPK!Print_Area</vt:lpstr>
      <vt:lpstr>CPL!Print_Area</vt:lpstr>
      <vt:lpstr>CPR!Print_Area</vt:lpstr>
      <vt:lpstr>CPS!Print_Area</vt:lpstr>
      <vt:lpstr>CRB!Print_Area</vt:lpstr>
      <vt:lpstr>CRM!Print_Area</vt:lpstr>
      <vt:lpstr>CRY!Print_Area</vt:lpstr>
      <vt:lpstr>CSE!Print_Area</vt:lpstr>
      <vt:lpstr>CST!Print_Area</vt:lpstr>
      <vt:lpstr>CVL!Print_Area</vt:lpstr>
      <vt:lpstr>DBS!Print_Area</vt:lpstr>
      <vt:lpstr>DBY!Print_Area</vt:lpstr>
      <vt:lpstr>DRA!Print_Area</vt:lpstr>
      <vt:lpstr>DRD!Print_Area</vt:lpstr>
      <vt:lpstr>EMD!Print_Area</vt:lpstr>
      <vt:lpstr>EMP!Print_Area</vt:lpstr>
      <vt:lpstr>'EMP2'!Print_Area</vt:lpstr>
      <vt:lpstr>ENG!Print_Area</vt:lpstr>
      <vt:lpstr>ESK!Print_Area</vt:lpstr>
      <vt:lpstr>FBS!Print_Area</vt:lpstr>
      <vt:lpstr>FDS!Print_Area</vt:lpstr>
      <vt:lpstr>FIS!Print_Area</vt:lpstr>
      <vt:lpstr>GAP!Print_Area</vt:lpstr>
      <vt:lpstr>GBG!Print_Area</vt:lpstr>
      <vt:lpstr>GBN!Print_Area</vt:lpstr>
      <vt:lpstr>GGR!Print_Area</vt:lpstr>
      <vt:lpstr>GIS!Print_Area</vt:lpstr>
      <vt:lpstr>GLY!Print_Area</vt:lpstr>
      <vt:lpstr>GNA!Print_Area</vt:lpstr>
      <vt:lpstr>GTN!Print_Area</vt:lpstr>
      <vt:lpstr>GVN!Print_Area</vt:lpstr>
      <vt:lpstr>GYM!Print_Area</vt:lpstr>
      <vt:lpstr>GYN!Print_Area</vt:lpstr>
      <vt:lpstr>GYS!Print_Area</vt:lpstr>
      <vt:lpstr>HDA!Print_Area</vt:lpstr>
      <vt:lpstr>HDN!Print_Area</vt:lpstr>
      <vt:lpstr>HIS!Print_Area</vt:lpstr>
      <vt:lpstr>HMT!Print_Area</vt:lpstr>
      <vt:lpstr>HPE!Print_Area</vt:lpstr>
      <vt:lpstr>HPK!Print_Area</vt:lpstr>
      <vt:lpstr>HTL!Print_Area</vt:lpstr>
      <vt:lpstr>HTN!Print_Area</vt:lpstr>
      <vt:lpstr>HWD!Print_Area</vt:lpstr>
      <vt:lpstr>HWL!Print_Area</vt:lpstr>
      <vt:lpstr>IBL!Print_Area</vt:lpstr>
      <vt:lpstr>IBS!Print_Area</vt:lpstr>
      <vt:lpstr>IDY!Print_Area</vt:lpstr>
      <vt:lpstr>INA!Print_Area</vt:lpstr>
      <vt:lpstr>IPL!Print_Area</vt:lpstr>
      <vt:lpstr>IPS!Print_Area</vt:lpstr>
      <vt:lpstr>JBB!Print_Area</vt:lpstr>
      <vt:lpstr>JDL!Print_Area</vt:lpstr>
      <vt:lpstr>KBN!Print_Area</vt:lpstr>
      <vt:lpstr>KBR!Print_Area</vt:lpstr>
      <vt:lpstr>KCY!Print_Area</vt:lpstr>
      <vt:lpstr>KLG!Print_Area</vt:lpstr>
      <vt:lpstr>KMR!Print_Area</vt:lpstr>
      <vt:lpstr>KRA!Print_Area</vt:lpstr>
      <vt:lpstr>KRN!Print_Area</vt:lpstr>
      <vt:lpstr>KSN!Print_Area</vt:lpstr>
      <vt:lpstr>KVG!Print_Area</vt:lpstr>
      <vt:lpstr>KWA!Print_Area</vt:lpstr>
      <vt:lpstr>KWH!Print_Area</vt:lpstr>
      <vt:lpstr>LBH!Print_Area</vt:lpstr>
      <vt:lpstr>LBS!Print_Area</vt:lpstr>
      <vt:lpstr>LDR!Print_Area</vt:lpstr>
      <vt:lpstr>LGL!Print_Area</vt:lpstr>
      <vt:lpstr>LGV!Print_Area</vt:lpstr>
      <vt:lpstr>LHM!Print_Area</vt:lpstr>
      <vt:lpstr>LLY!Print_Area</vt:lpstr>
      <vt:lpstr>LRE!Print_Area</vt:lpstr>
      <vt:lpstr>LTA!Print_Area</vt:lpstr>
      <vt:lpstr>LTN!Print_Area</vt:lpstr>
      <vt:lpstr>LWD!Print_Area</vt:lpstr>
      <vt:lpstr>LYT!Print_Area</vt:lpstr>
      <vt:lpstr>MAI!Print_Area</vt:lpstr>
      <vt:lpstr>MBG!Print_Area</vt:lpstr>
      <vt:lpstr>MCN!Print_Area</vt:lpstr>
      <vt:lpstr>MCW!Print_Area</vt:lpstr>
      <vt:lpstr>MDH!Print_Area</vt:lpstr>
      <vt:lpstr>MDR!Print_Area</vt:lpstr>
      <vt:lpstr>MFD!Print_Area</vt:lpstr>
      <vt:lpstr>MFN!Print_Area</vt:lpstr>
      <vt:lpstr>MGL!Print_Area</vt:lpstr>
      <vt:lpstr>MGP!Print_Area</vt:lpstr>
      <vt:lpstr>MHL!Print_Area</vt:lpstr>
      <vt:lpstr>'MHL2'!Print_Area</vt:lpstr>
      <vt:lpstr>MLB!Print_Area</vt:lpstr>
      <vt:lpstr>MLS!Print_Area</vt:lpstr>
      <vt:lpstr>MLT!Print_Area</vt:lpstr>
      <vt:lpstr>MLY!Print_Area</vt:lpstr>
      <vt:lpstr>MMC!Print_Area</vt:lpstr>
      <vt:lpstr>MRB!Print_Area</vt:lpstr>
      <vt:lpstr>MRE!Print_Area</vt:lpstr>
      <vt:lpstr>MRK!Print_Area</vt:lpstr>
      <vt:lpstr>MST!Print_Area</vt:lpstr>
      <vt:lpstr>MSV!Print_Area</vt:lpstr>
      <vt:lpstr>MTB!Print_Area</vt:lpstr>
      <vt:lpstr>'MTB2'!Print_Area</vt:lpstr>
      <vt:lpstr>MTG!Print_Area</vt:lpstr>
      <vt:lpstr>MTN!Print_Area</vt:lpstr>
      <vt:lpstr>NBR!Print_Area</vt:lpstr>
      <vt:lpstr>NDH!Print_Area</vt:lpstr>
      <vt:lpstr>NGE!Print_Area</vt:lpstr>
      <vt:lpstr>NGI!Print_Area</vt:lpstr>
      <vt:lpstr>NIP!Print_Area</vt:lpstr>
      <vt:lpstr>NMC!Print_Area</vt:lpstr>
      <vt:lpstr>NMK!Print_Area</vt:lpstr>
      <vt:lpstr>NPD!Print_Area</vt:lpstr>
      <vt:lpstr>NRA!Print_Area</vt:lpstr>
      <vt:lpstr>NRG!Print_Area</vt:lpstr>
      <vt:lpstr>NSD!Print_Area</vt:lpstr>
      <vt:lpstr>NSW!Print_Area</vt:lpstr>
      <vt:lpstr>NVL!Print_Area</vt:lpstr>
      <vt:lpstr>OXL!Print_Area</vt:lpstr>
      <vt:lpstr>PBH!Print_Area</vt:lpstr>
      <vt:lpstr>PGN!Print_Area</vt:lpstr>
      <vt:lpstr>PKW!Print_Area</vt:lpstr>
      <vt:lpstr>PPE!Print_Area</vt:lpstr>
      <vt:lpstr>PRG!Print_Area</vt:lpstr>
      <vt:lpstr>PWC!Print_Area</vt:lpstr>
      <vt:lpstr>QPT!Print_Area</vt:lpstr>
      <vt:lpstr>RBA!Print_Area</vt:lpstr>
      <vt:lpstr>RBK!Print_Area</vt:lpstr>
      <vt:lpstr>RBY!Print_Area</vt:lpstr>
      <vt:lpstr>RCF!Print_Area</vt:lpstr>
      <vt:lpstr>RCN!Print_Area</vt:lpstr>
      <vt:lpstr>RIS!Print_Area</vt:lpstr>
      <vt:lpstr>RLA!Print_Area</vt:lpstr>
      <vt:lpstr>RLB!Print_Area</vt:lpstr>
      <vt:lpstr>RST!Print_Area</vt:lpstr>
      <vt:lpstr>RWD!Print_Area</vt:lpstr>
      <vt:lpstr>SBH!Print_Area</vt:lpstr>
      <vt:lpstr>SBK!Print_Area</vt:lpstr>
      <vt:lpstr>SBY!Print_Area</vt:lpstr>
      <vt:lpstr>SDM!Print_Area</vt:lpstr>
      <vt:lpstr>SFC!Print_Area</vt:lpstr>
      <vt:lpstr>SFD!Print_Area</vt:lpstr>
      <vt:lpstr>SGT!Print_Area</vt:lpstr>
      <vt:lpstr>SHW!Print_Area</vt:lpstr>
      <vt:lpstr>SIS!Print_Area</vt:lpstr>
      <vt:lpstr>SMF!Print_Area</vt:lpstr>
      <vt:lpstr>SMR!Print_Area</vt:lpstr>
      <vt:lpstr>SPC!Print_Area</vt:lpstr>
      <vt:lpstr>SPD!Print_Area</vt:lpstr>
      <vt:lpstr>SPE!Print_Area</vt:lpstr>
      <vt:lpstr>SPF!Print_Area</vt:lpstr>
      <vt:lpstr>SPO!Print_Area</vt:lpstr>
      <vt:lpstr>SRD!Print_Area</vt:lpstr>
      <vt:lpstr>STL!Print_Area</vt:lpstr>
      <vt:lpstr>STT!Print_Area</vt:lpstr>
      <vt:lpstr>TBV!Print_Area</vt:lpstr>
      <vt:lpstr>TCB!Print_Area</vt:lpstr>
      <vt:lpstr>TGP!Print_Area</vt:lpstr>
      <vt:lpstr>TGW!Print_Area</vt:lpstr>
      <vt:lpstr>THL!Print_Area</vt:lpstr>
      <vt:lpstr>TMH!Print_Area</vt:lpstr>
      <vt:lpstr>TPT!Print_Area</vt:lpstr>
      <vt:lpstr>TRG!Print_Area</vt:lpstr>
      <vt:lpstr>TRP!Print_Area</vt:lpstr>
      <vt:lpstr>TSN!Print_Area</vt:lpstr>
      <vt:lpstr>TWG!Print_Area</vt:lpstr>
      <vt:lpstr>TWT!Print_Area</vt:lpstr>
      <vt:lpstr>UMG!Print_Area</vt:lpstr>
      <vt:lpstr>VPK!Print_Area</vt:lpstr>
      <vt:lpstr>VPT!Print_Area</vt:lpstr>
      <vt:lpstr>VSL!Print_Area</vt:lpstr>
      <vt:lpstr>WCL!Print_Area</vt:lpstr>
      <vt:lpstr>WED!Print_Area</vt:lpstr>
      <vt:lpstr>WFD!Print_Area</vt:lpstr>
      <vt:lpstr>WHO!Print_Area</vt:lpstr>
      <vt:lpstr>WMD!Print_Area</vt:lpstr>
      <vt:lpstr>WMR!Print_Area</vt:lpstr>
      <vt:lpstr>WNM!Print_Area</vt:lpstr>
      <vt:lpstr>WRD!Print_Area</vt:lpstr>
      <vt:lpstr>WRG!Print_Area</vt:lpstr>
      <vt:lpstr>WSE!Print_Area</vt:lpstr>
      <vt:lpstr>WSO!Print_Area</vt:lpstr>
      <vt:lpstr>WSS!Print_Area</vt:lpstr>
      <vt:lpstr>YDA!Print_Area</vt:lpstr>
      <vt:lpstr>YMT!Print_Area</vt:lpstr>
      <vt:lpstr>YTA!Print_Area</vt:lpstr>
      <vt:lpstr>ZMR!Print_Area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Printed>2017-07-10T04:05:46Z</cp:lastPrinted>
  <dcterms:created xsi:type="dcterms:W3CDTF">2017-07-07T07:23:37Z</dcterms:created>
  <dcterms:modified xsi:type="dcterms:W3CDTF">2023-12-07T04:24:36Z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0x0101006A0241DFEB0E804D987C559FA2EF5C47</vt:lpwstr>
  </property>
</Properties>
</file>